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modèle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<sst xmlns="http://schemas.openxmlformats.org/spreadsheetml/2006/main" count="21" uniqueCount="17">
  <si>
    <t>NOM du salarié</t>
  </si>
  <si>
    <t>Acceptation</t>
  </si>
  <si>
    <t>1er</t>
  </si>
  <si>
    <t>2ème</t>
  </si>
  <si>
    <t>3ème</t>
  </si>
  <si>
    <t>4ème</t>
  </si>
  <si>
    <t xml:space="preserve">Modification du planning en cas d' URGENCE </t>
  </si>
  <si>
    <t>(délais de Prévenance de 0 à 3 j.)</t>
  </si>
  <si>
    <t xml:space="preserve">Modification du planning en cas de NON URGENCE </t>
  </si>
  <si>
    <t>(délais de Prévenance de 4 à 7 j.)</t>
  </si>
  <si>
    <t>Le salarié a DROIT à 4 Refus dans l'année. Passé le 4ème refus, il a l'obligation d'accepter la modification</t>
  </si>
  <si>
    <t xml:space="preserve">Jour de congé (acquistion temporaire) </t>
  </si>
  <si>
    <t>Tableau de comptabilisation des refus suite modification planning</t>
  </si>
  <si>
    <t>Le jour de congés acquis à la première acceptation est perdu au bout de 4 refus</t>
  </si>
  <si>
    <t>5ème demande</t>
  </si>
  <si>
    <r>
      <t xml:space="preserve">Jour de congé (acquistion </t>
    </r>
    <r>
      <rPr>
        <b/>
        <sz val="7"/>
        <color indexed="8"/>
        <rFont val="Arial"/>
        <family val="2"/>
      </rPr>
      <t>définitive)</t>
    </r>
  </si>
  <si>
    <r>
      <rPr>
        <u val="single"/>
        <sz val="12"/>
        <color indexed="19"/>
        <rFont val="Arial"/>
        <family val="2"/>
      </rPr>
      <t>Période de modulation :</t>
    </r>
    <r>
      <rPr>
        <sz val="12"/>
        <color indexed="19"/>
        <rFont val="Arial"/>
        <family val="2"/>
      </rPr>
      <t xml:space="preserve"> </t>
    </r>
    <r>
      <rPr>
        <b/>
        <sz val="12"/>
        <color indexed="19"/>
        <rFont val="Arial"/>
        <family val="2"/>
      </rPr>
      <t>2024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</si>
</sst>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mm\-yyyy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0.00_ ;[Red]\-0.00\ "/>
    <numFmt numFmtId="170" formatCode="#,##0.00_ ;[Red]\-#,##0.00\ "/>
    <numFmt numFmtId="171" formatCode="[$-40C]d\-mmm;@"/>
    <numFmt numFmtId="172" formatCode="[$€-2]\ #,##0.00_);[Red]\([$€-2]\ #,##0.00\)"/>
    <numFmt numFmtId="173" formatCode="[$-40C]dddd\ d\ mmmm\ yyyy"/>
    <numFmt numFmtId="174" formatCode="dd/mm/yy;@"/>
  </numFmts>
  <fonts count="78">
    <font>
      <sz val="10"/>
      <name val="Arial"/>
      <family val="0"/>
    </font>
    <font>
      <sz val="10"/>
      <color indexed="56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8"/>
      <color indexed="57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sz val="12"/>
      <color indexed="19"/>
      <name val="Arial"/>
      <family val="2"/>
    </font>
    <font>
      <u val="single"/>
      <sz val="12"/>
      <color indexed="19"/>
      <name val="Arial"/>
      <family val="2"/>
    </font>
    <font>
      <b/>
      <sz val="12"/>
      <color indexed="19"/>
      <name val="Arial"/>
      <family val="2"/>
    </font>
    <font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8"/>
      <color theme="6" tint="-0.24997000396251678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sz val="12"/>
      <color theme="2" tint="-0.7499799728393555"/>
      <name val="Arial"/>
      <family val="2"/>
    </font>
    <font>
      <sz val="10"/>
      <color theme="2" tint="-0.749979972839355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4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61" fillId="34" borderId="10" xfId="51" applyFont="1" applyFill="1" applyBorder="1">
      <alignment/>
      <protection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62" fillId="33" borderId="0" xfId="0" applyFont="1" applyFill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33" borderId="0" xfId="0" applyFont="1" applyFill="1" applyAlignment="1">
      <alignment/>
    </xf>
    <xf numFmtId="0" fontId="66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164" fontId="68" fillId="33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 vertical="center" shrinkToFit="1"/>
    </xf>
    <xf numFmtId="0" fontId="63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33" borderId="1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/>
    </xf>
    <xf numFmtId="0" fontId="72" fillId="0" borderId="0" xfId="0" applyFont="1" applyAlignment="1">
      <alignment/>
    </xf>
    <xf numFmtId="174" fontId="72" fillId="0" borderId="0" xfId="0" applyNumberFormat="1" applyFont="1" applyAlignment="1">
      <alignment/>
    </xf>
    <xf numFmtId="0" fontId="73" fillId="0" borderId="0" xfId="0" applyFont="1" applyAlignment="1">
      <alignment horizontal="center" vertical="center" wrapText="1"/>
    </xf>
    <xf numFmtId="174" fontId="73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174" fontId="72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34" borderId="0" xfId="0" applyFont="1" applyFill="1" applyAlignment="1">
      <alignment/>
    </xf>
    <xf numFmtId="0" fontId="77" fillId="34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3"/>
  <sheetViews>
    <sheetView tabSelected="1" zoomScalePageLayoutView="0" workbookViewId="0" topLeftCell="A1">
      <selection activeCell="B1" sqref="B1:O30"/>
    </sheetView>
  </sheetViews>
  <sheetFormatPr defaultColWidth="11.421875" defaultRowHeight="12.75"/>
  <cols>
    <col min="1" max="1" width="1.7109375" style="3" customWidth="1"/>
    <col min="2" max="2" width="16.00390625" style="0" customWidth="1"/>
    <col min="3" max="3" width="8.421875" style="0" customWidth="1"/>
    <col min="4" max="6" width="9.28125" style="0" customWidth="1"/>
    <col min="7" max="7" width="16.7109375" style="1" customWidth="1"/>
    <col min="8" max="8" width="9.00390625" style="0" customWidth="1"/>
    <col min="9" max="9" width="10.28125" style="2" customWidth="1"/>
    <col min="10" max="13" width="8.421875" style="0" customWidth="1"/>
    <col min="14" max="14" width="15.8515625" style="0" customWidth="1"/>
    <col min="15" max="15" width="8.140625" style="2" customWidth="1"/>
    <col min="16" max="16" width="11.421875" style="13" customWidth="1"/>
    <col min="17" max="21" width="11.421875" style="54" customWidth="1"/>
    <col min="22" max="22" width="11.421875" style="55" customWidth="1"/>
    <col min="23" max="25" width="11.421875" style="54" customWidth="1"/>
  </cols>
  <sheetData>
    <row r="1" spans="1:15" ht="27.75" customHeight="1">
      <c r="A1" s="9"/>
      <c r="B1" s="53" t="s">
        <v>12</v>
      </c>
      <c r="C1" s="14"/>
      <c r="D1" s="14"/>
      <c r="E1" s="14"/>
      <c r="F1" s="15"/>
      <c r="G1" s="16"/>
      <c r="H1" s="15"/>
      <c r="I1" s="17"/>
      <c r="J1" s="15"/>
      <c r="K1" s="15"/>
      <c r="L1" s="10"/>
      <c r="M1" s="10"/>
      <c r="N1" s="10"/>
      <c r="O1" s="11"/>
    </row>
    <row r="2" spans="1:15" ht="8.25" customHeight="1">
      <c r="A2" s="9"/>
      <c r="B2" s="10"/>
      <c r="C2" s="10"/>
      <c r="D2" s="10"/>
      <c r="E2" s="10"/>
      <c r="F2" s="10"/>
      <c r="G2" s="12"/>
      <c r="H2" s="10"/>
      <c r="I2" s="11"/>
      <c r="J2" s="10"/>
      <c r="K2" s="10"/>
      <c r="L2" s="10"/>
      <c r="M2" s="10"/>
      <c r="N2" s="10"/>
      <c r="O2" s="11"/>
    </row>
    <row r="3" spans="1:15" ht="15.75" customHeight="1">
      <c r="A3" s="9"/>
      <c r="B3" s="63" t="s">
        <v>16</v>
      </c>
      <c r="C3" s="64"/>
      <c r="D3" s="64"/>
      <c r="E3" s="10"/>
      <c r="F3" s="10"/>
      <c r="G3" s="12"/>
      <c r="H3" s="10"/>
      <c r="I3" s="11"/>
      <c r="J3" s="10"/>
      <c r="K3" s="10"/>
      <c r="L3" s="10"/>
      <c r="M3" s="10"/>
      <c r="O3" s="11"/>
    </row>
    <row r="4" spans="1:15" ht="30" customHeight="1">
      <c r="A4" s="7"/>
      <c r="B4" s="4"/>
      <c r="C4" s="4"/>
      <c r="D4" s="4"/>
      <c r="E4" s="4"/>
      <c r="F4" s="4"/>
      <c r="G4" s="6"/>
      <c r="H4" s="4"/>
      <c r="I4" s="5"/>
      <c r="J4" s="4"/>
      <c r="K4" s="4"/>
      <c r="L4" s="4"/>
      <c r="M4" s="4"/>
      <c r="N4" s="4"/>
      <c r="O4" s="5"/>
    </row>
    <row r="5" spans="1:25" s="19" customFormat="1" ht="16.5" customHeight="1">
      <c r="A5" s="18"/>
      <c r="B5" s="40" t="s">
        <v>0</v>
      </c>
      <c r="C5" s="37" t="s">
        <v>8</v>
      </c>
      <c r="D5" s="38"/>
      <c r="E5" s="38"/>
      <c r="F5" s="38"/>
      <c r="G5" s="38"/>
      <c r="H5" s="37" t="s">
        <v>6</v>
      </c>
      <c r="I5" s="38"/>
      <c r="J5" s="38"/>
      <c r="K5" s="38"/>
      <c r="L5" s="38"/>
      <c r="M5" s="38"/>
      <c r="N5" s="38"/>
      <c r="O5" s="39"/>
      <c r="Q5" s="54"/>
      <c r="R5" s="54"/>
      <c r="S5" s="54"/>
      <c r="T5" s="54"/>
      <c r="U5" s="54"/>
      <c r="V5" s="55"/>
      <c r="W5" s="54"/>
      <c r="X5" s="54"/>
      <c r="Y5" s="54"/>
    </row>
    <row r="6" spans="1:25" s="21" customFormat="1" ht="16.5" customHeight="1">
      <c r="A6" s="20"/>
      <c r="B6" s="40"/>
      <c r="C6" s="44" t="s">
        <v>9</v>
      </c>
      <c r="D6" s="45"/>
      <c r="E6" s="45"/>
      <c r="F6" s="45"/>
      <c r="G6" s="45"/>
      <c r="H6" s="44" t="s">
        <v>7</v>
      </c>
      <c r="I6" s="45"/>
      <c r="J6" s="45"/>
      <c r="K6" s="45"/>
      <c r="L6" s="45"/>
      <c r="M6" s="45"/>
      <c r="N6" s="45"/>
      <c r="O6" s="46"/>
      <c r="Q6" s="56"/>
      <c r="R6" s="56"/>
      <c r="S6" s="56"/>
      <c r="T6" s="56"/>
      <c r="U6" s="56"/>
      <c r="V6" s="57"/>
      <c r="W6" s="56"/>
      <c r="X6" s="56"/>
      <c r="Y6" s="56"/>
    </row>
    <row r="7" spans="1:25" s="23" customFormat="1" ht="33.75" customHeight="1">
      <c r="A7" s="22"/>
      <c r="B7" s="41"/>
      <c r="C7" s="47" t="s">
        <v>10</v>
      </c>
      <c r="D7" s="47"/>
      <c r="E7" s="47"/>
      <c r="F7" s="47"/>
      <c r="G7" s="47"/>
      <c r="H7" s="48" t="s">
        <v>1</v>
      </c>
      <c r="I7" s="48" t="s">
        <v>11</v>
      </c>
      <c r="J7" s="50" t="s">
        <v>13</v>
      </c>
      <c r="K7" s="51"/>
      <c r="L7" s="51"/>
      <c r="M7" s="51"/>
      <c r="N7" s="52"/>
      <c r="O7" s="42" t="s">
        <v>15</v>
      </c>
      <c r="Q7" s="58"/>
      <c r="R7" s="58"/>
      <c r="S7" s="58"/>
      <c r="T7" s="58"/>
      <c r="U7" s="58"/>
      <c r="V7" s="59"/>
      <c r="W7" s="58"/>
      <c r="X7" s="58"/>
      <c r="Y7" s="58"/>
    </row>
    <row r="8" spans="1:25" s="27" customFormat="1" ht="12.75">
      <c r="A8" s="24"/>
      <c r="B8" s="41"/>
      <c r="C8" s="25" t="s">
        <v>2</v>
      </c>
      <c r="D8" s="25" t="s">
        <v>3</v>
      </c>
      <c r="E8" s="25" t="s">
        <v>4</v>
      </c>
      <c r="F8" s="25" t="s">
        <v>5</v>
      </c>
      <c r="G8" s="26" t="s">
        <v>14</v>
      </c>
      <c r="H8" s="49"/>
      <c r="I8" s="49"/>
      <c r="J8" s="25" t="s">
        <v>2</v>
      </c>
      <c r="K8" s="25" t="s">
        <v>3</v>
      </c>
      <c r="L8" s="25" t="s">
        <v>4</v>
      </c>
      <c r="M8" s="25" t="s">
        <v>5</v>
      </c>
      <c r="N8" s="26" t="str">
        <f>G8</f>
        <v>5ème demande</v>
      </c>
      <c r="O8" s="43"/>
      <c r="Q8" s="60"/>
      <c r="R8" s="60"/>
      <c r="S8" s="60"/>
      <c r="T8" s="60"/>
      <c r="U8" s="60"/>
      <c r="V8" s="55">
        <v>45292</v>
      </c>
      <c r="W8" s="60"/>
      <c r="X8" s="60"/>
      <c r="Y8" s="60"/>
    </row>
    <row r="9" spans="1:25" s="32" customFormat="1" ht="13.5" customHeight="1">
      <c r="A9" s="18">
        <v>1</v>
      </c>
      <c r="B9" s="8"/>
      <c r="C9" s="25"/>
      <c r="D9" s="25"/>
      <c r="E9" s="25"/>
      <c r="F9" s="25"/>
      <c r="G9" s="29" t="str">
        <f>IF(F9&lt;&gt;"","plus de possibilité de refus","refus possible")</f>
        <v>refus possible</v>
      </c>
      <c r="H9" s="28"/>
      <c r="I9" s="30" t="str">
        <f aca="true" t="shared" si="0" ref="I9:I59">IF(H9&lt;&gt;"","1","0")</f>
        <v>0</v>
      </c>
      <c r="J9" s="28"/>
      <c r="K9" s="28"/>
      <c r="L9" s="28"/>
      <c r="M9" s="28"/>
      <c r="N9" s="29" t="str">
        <f>IF(M9&lt;&gt;"","plus de possibilité de refus","refus possible")</f>
        <v>refus possible</v>
      </c>
      <c r="O9" s="31" t="str">
        <f>IF(M9&lt;&gt;"",0,I9)</f>
        <v>0</v>
      </c>
      <c r="Q9" s="61"/>
      <c r="R9" s="61"/>
      <c r="S9" s="61"/>
      <c r="T9" s="61"/>
      <c r="U9" s="61"/>
      <c r="V9" s="55">
        <v>45293</v>
      </c>
      <c r="W9" s="61"/>
      <c r="X9" s="61"/>
      <c r="Y9" s="61"/>
    </row>
    <row r="10" spans="1:25" s="33" customFormat="1" ht="13.5" customHeight="1">
      <c r="A10" s="18"/>
      <c r="B10" s="8"/>
      <c r="C10" s="25"/>
      <c r="D10" s="25"/>
      <c r="E10" s="25"/>
      <c r="F10" s="25"/>
      <c r="G10" s="29" t="str">
        <f aca="true" t="shared" si="1" ref="G10:G59">IF(F10&lt;&gt;"","plus de possibilité de refus","refus possible")</f>
        <v>refus possible</v>
      </c>
      <c r="H10" s="28"/>
      <c r="I10" s="30" t="str">
        <f t="shared" si="0"/>
        <v>0</v>
      </c>
      <c r="J10" s="28"/>
      <c r="K10" s="28"/>
      <c r="L10" s="28"/>
      <c r="M10" s="28"/>
      <c r="N10" s="29" t="str">
        <f aca="true" t="shared" si="2" ref="N10:N59">IF(M10&lt;&gt;"","plus de possibilité de refus","refus possible")</f>
        <v>refus possible</v>
      </c>
      <c r="O10" s="31" t="str">
        <f aca="true" t="shared" si="3" ref="O10:O59">IF(M10&lt;&gt;"",0,I10)</f>
        <v>0</v>
      </c>
      <c r="Q10" s="62"/>
      <c r="R10" s="62"/>
      <c r="S10" s="62"/>
      <c r="T10" s="62"/>
      <c r="U10" s="62"/>
      <c r="V10" s="55">
        <v>45294</v>
      </c>
      <c r="W10" s="62"/>
      <c r="X10" s="62"/>
      <c r="Y10" s="62"/>
    </row>
    <row r="11" spans="1:25" s="19" customFormat="1" ht="12.75">
      <c r="A11" s="18"/>
      <c r="B11" s="8"/>
      <c r="C11" s="25"/>
      <c r="D11" s="25"/>
      <c r="E11" s="25"/>
      <c r="F11" s="25"/>
      <c r="G11" s="29" t="str">
        <f t="shared" si="1"/>
        <v>refus possible</v>
      </c>
      <c r="H11" s="28"/>
      <c r="I11" s="30" t="str">
        <f t="shared" si="0"/>
        <v>0</v>
      </c>
      <c r="J11" s="28"/>
      <c r="K11" s="28"/>
      <c r="L11" s="28"/>
      <c r="M11" s="28"/>
      <c r="N11" s="29" t="str">
        <f t="shared" si="2"/>
        <v>refus possible</v>
      </c>
      <c r="O11" s="31" t="str">
        <f t="shared" si="3"/>
        <v>0</v>
      </c>
      <c r="Q11" s="54"/>
      <c r="R11" s="54"/>
      <c r="S11" s="54"/>
      <c r="T11" s="54"/>
      <c r="U11" s="54"/>
      <c r="V11" s="55">
        <v>45295</v>
      </c>
      <c r="W11" s="54"/>
      <c r="X11" s="54"/>
      <c r="Y11" s="54"/>
    </row>
    <row r="12" spans="1:25" s="19" customFormat="1" ht="12.75">
      <c r="A12" s="18"/>
      <c r="B12" s="8"/>
      <c r="C12" s="25"/>
      <c r="D12" s="25"/>
      <c r="E12" s="25"/>
      <c r="F12" s="25"/>
      <c r="G12" s="29" t="str">
        <f t="shared" si="1"/>
        <v>refus possible</v>
      </c>
      <c r="H12" s="28"/>
      <c r="I12" s="30" t="str">
        <f t="shared" si="0"/>
        <v>0</v>
      </c>
      <c r="J12" s="28"/>
      <c r="K12" s="28"/>
      <c r="L12" s="28"/>
      <c r="M12" s="28"/>
      <c r="N12" s="29" t="str">
        <f t="shared" si="2"/>
        <v>refus possible</v>
      </c>
      <c r="O12" s="31" t="str">
        <f t="shared" si="3"/>
        <v>0</v>
      </c>
      <c r="Q12" s="54"/>
      <c r="R12" s="54"/>
      <c r="S12" s="54"/>
      <c r="T12" s="54"/>
      <c r="U12" s="54"/>
      <c r="V12" s="55">
        <v>45296</v>
      </c>
      <c r="W12" s="54"/>
      <c r="X12" s="54"/>
      <c r="Y12" s="54"/>
    </row>
    <row r="13" spans="1:25" s="19" customFormat="1" ht="12.75">
      <c r="A13" s="18">
        <v>5</v>
      </c>
      <c r="B13" s="8"/>
      <c r="C13" s="25"/>
      <c r="D13" s="25"/>
      <c r="E13" s="25"/>
      <c r="F13" s="25"/>
      <c r="G13" s="29" t="str">
        <f t="shared" si="1"/>
        <v>refus possible</v>
      </c>
      <c r="H13" s="28"/>
      <c r="I13" s="30" t="str">
        <f t="shared" si="0"/>
        <v>0</v>
      </c>
      <c r="J13" s="28"/>
      <c r="K13" s="28"/>
      <c r="L13" s="28"/>
      <c r="M13" s="28"/>
      <c r="N13" s="29" t="str">
        <f t="shared" si="2"/>
        <v>refus possible</v>
      </c>
      <c r="O13" s="31" t="str">
        <f t="shared" si="3"/>
        <v>0</v>
      </c>
      <c r="Q13" s="54"/>
      <c r="R13" s="54"/>
      <c r="S13" s="54"/>
      <c r="T13" s="54"/>
      <c r="U13" s="54"/>
      <c r="V13" s="55">
        <v>45297</v>
      </c>
      <c r="W13" s="54"/>
      <c r="X13" s="54"/>
      <c r="Y13" s="54"/>
    </row>
    <row r="14" spans="1:25" s="19" customFormat="1" ht="12.75">
      <c r="A14" s="18"/>
      <c r="B14" s="8"/>
      <c r="C14" s="25"/>
      <c r="D14" s="25"/>
      <c r="E14" s="25"/>
      <c r="F14" s="25"/>
      <c r="G14" s="29" t="str">
        <f t="shared" si="1"/>
        <v>refus possible</v>
      </c>
      <c r="H14" s="28"/>
      <c r="I14" s="30" t="str">
        <f t="shared" si="0"/>
        <v>0</v>
      </c>
      <c r="J14" s="28"/>
      <c r="K14" s="28"/>
      <c r="L14" s="28"/>
      <c r="M14" s="28"/>
      <c r="N14" s="29" t="str">
        <f t="shared" si="2"/>
        <v>refus possible</v>
      </c>
      <c r="O14" s="31" t="str">
        <f t="shared" si="3"/>
        <v>0</v>
      </c>
      <c r="Q14" s="54"/>
      <c r="R14" s="54"/>
      <c r="S14" s="54"/>
      <c r="T14" s="54"/>
      <c r="U14" s="54"/>
      <c r="V14" s="55">
        <v>45298</v>
      </c>
      <c r="W14" s="54"/>
      <c r="X14" s="54"/>
      <c r="Y14" s="54"/>
    </row>
    <row r="15" spans="1:25" s="19" customFormat="1" ht="12.75">
      <c r="A15" s="18"/>
      <c r="B15" s="8"/>
      <c r="C15" s="25"/>
      <c r="D15" s="25"/>
      <c r="E15" s="25"/>
      <c r="F15" s="25"/>
      <c r="G15" s="29" t="str">
        <f t="shared" si="1"/>
        <v>refus possible</v>
      </c>
      <c r="H15" s="28"/>
      <c r="I15" s="30" t="str">
        <f t="shared" si="0"/>
        <v>0</v>
      </c>
      <c r="J15" s="28"/>
      <c r="K15" s="28"/>
      <c r="L15" s="28"/>
      <c r="M15" s="28"/>
      <c r="N15" s="29" t="str">
        <f t="shared" si="2"/>
        <v>refus possible</v>
      </c>
      <c r="O15" s="31" t="str">
        <f t="shared" si="3"/>
        <v>0</v>
      </c>
      <c r="Q15" s="54"/>
      <c r="R15" s="54"/>
      <c r="S15" s="54"/>
      <c r="T15" s="54"/>
      <c r="U15" s="54"/>
      <c r="V15" s="55">
        <v>45299</v>
      </c>
      <c r="W15" s="54"/>
      <c r="X15" s="54"/>
      <c r="Y15" s="54"/>
    </row>
    <row r="16" spans="1:25" s="19" customFormat="1" ht="12.75">
      <c r="A16" s="18"/>
      <c r="B16" s="8"/>
      <c r="C16" s="25"/>
      <c r="D16" s="25"/>
      <c r="E16" s="25"/>
      <c r="F16" s="25"/>
      <c r="G16" s="29" t="str">
        <f t="shared" si="1"/>
        <v>refus possible</v>
      </c>
      <c r="H16" s="28"/>
      <c r="I16" s="30" t="str">
        <f t="shared" si="0"/>
        <v>0</v>
      </c>
      <c r="J16" s="28"/>
      <c r="K16" s="28"/>
      <c r="L16" s="28"/>
      <c r="M16" s="28"/>
      <c r="N16" s="29" t="str">
        <f t="shared" si="2"/>
        <v>refus possible</v>
      </c>
      <c r="O16" s="31" t="str">
        <f t="shared" si="3"/>
        <v>0</v>
      </c>
      <c r="Q16" s="54"/>
      <c r="R16" s="54"/>
      <c r="S16" s="54"/>
      <c r="T16" s="54"/>
      <c r="U16" s="54"/>
      <c r="V16" s="55">
        <v>45300</v>
      </c>
      <c r="W16" s="54"/>
      <c r="X16" s="54"/>
      <c r="Y16" s="54"/>
    </row>
    <row r="17" spans="1:25" s="19" customFormat="1" ht="12.75">
      <c r="A17" s="18"/>
      <c r="B17" s="8"/>
      <c r="C17" s="25"/>
      <c r="D17" s="25"/>
      <c r="E17" s="25"/>
      <c r="F17" s="25"/>
      <c r="G17" s="29" t="str">
        <f t="shared" si="1"/>
        <v>refus possible</v>
      </c>
      <c r="H17" s="28"/>
      <c r="I17" s="30" t="str">
        <f t="shared" si="0"/>
        <v>0</v>
      </c>
      <c r="J17" s="28"/>
      <c r="K17" s="28"/>
      <c r="L17" s="28"/>
      <c r="M17" s="28"/>
      <c r="N17" s="29" t="str">
        <f t="shared" si="2"/>
        <v>refus possible</v>
      </c>
      <c r="O17" s="31" t="str">
        <f t="shared" si="3"/>
        <v>0</v>
      </c>
      <c r="Q17" s="54"/>
      <c r="R17" s="54"/>
      <c r="S17" s="54"/>
      <c r="T17" s="54"/>
      <c r="U17" s="54"/>
      <c r="V17" s="55">
        <v>45301</v>
      </c>
      <c r="W17" s="54"/>
      <c r="X17" s="54"/>
      <c r="Y17" s="54"/>
    </row>
    <row r="18" spans="1:25" s="19" customFormat="1" ht="12.75">
      <c r="A18" s="18">
        <v>10</v>
      </c>
      <c r="B18" s="8"/>
      <c r="C18" s="25"/>
      <c r="D18" s="25"/>
      <c r="E18" s="25"/>
      <c r="F18" s="25"/>
      <c r="G18" s="29" t="str">
        <f t="shared" si="1"/>
        <v>refus possible</v>
      </c>
      <c r="H18" s="28"/>
      <c r="I18" s="30" t="str">
        <f t="shared" si="0"/>
        <v>0</v>
      </c>
      <c r="J18" s="28"/>
      <c r="K18" s="28"/>
      <c r="L18" s="28"/>
      <c r="M18" s="28"/>
      <c r="N18" s="29" t="str">
        <f t="shared" si="2"/>
        <v>refus possible</v>
      </c>
      <c r="O18" s="31" t="str">
        <f t="shared" si="3"/>
        <v>0</v>
      </c>
      <c r="Q18" s="54"/>
      <c r="R18" s="54"/>
      <c r="S18" s="54"/>
      <c r="T18" s="54"/>
      <c r="U18" s="54"/>
      <c r="V18" s="55">
        <v>45302</v>
      </c>
      <c r="W18" s="54"/>
      <c r="X18" s="54"/>
      <c r="Y18" s="54"/>
    </row>
    <row r="19" spans="1:25" s="19" customFormat="1" ht="12.75">
      <c r="A19" s="18"/>
      <c r="B19" s="8"/>
      <c r="C19" s="25"/>
      <c r="D19" s="25"/>
      <c r="E19" s="25"/>
      <c r="F19" s="25"/>
      <c r="G19" s="29" t="str">
        <f t="shared" si="1"/>
        <v>refus possible</v>
      </c>
      <c r="H19" s="28"/>
      <c r="I19" s="30" t="str">
        <f t="shared" si="0"/>
        <v>0</v>
      </c>
      <c r="J19" s="28"/>
      <c r="K19" s="28"/>
      <c r="L19" s="28"/>
      <c r="M19" s="28"/>
      <c r="N19" s="29" t="str">
        <f t="shared" si="2"/>
        <v>refus possible</v>
      </c>
      <c r="O19" s="31" t="str">
        <f t="shared" si="3"/>
        <v>0</v>
      </c>
      <c r="Q19" s="54"/>
      <c r="R19" s="54"/>
      <c r="S19" s="54"/>
      <c r="T19" s="54"/>
      <c r="U19" s="54"/>
      <c r="V19" s="55">
        <v>45303</v>
      </c>
      <c r="W19" s="54"/>
      <c r="X19" s="54"/>
      <c r="Y19" s="54"/>
    </row>
    <row r="20" spans="1:25" s="19" customFormat="1" ht="12.75">
      <c r="A20" s="18"/>
      <c r="B20" s="8"/>
      <c r="C20" s="25"/>
      <c r="D20" s="25"/>
      <c r="E20" s="25"/>
      <c r="F20" s="25"/>
      <c r="G20" s="29" t="str">
        <f t="shared" si="1"/>
        <v>refus possible</v>
      </c>
      <c r="H20" s="28"/>
      <c r="I20" s="30" t="str">
        <f t="shared" si="0"/>
        <v>0</v>
      </c>
      <c r="J20" s="28"/>
      <c r="K20" s="28"/>
      <c r="L20" s="28"/>
      <c r="M20" s="28"/>
      <c r="N20" s="29" t="str">
        <f t="shared" si="2"/>
        <v>refus possible</v>
      </c>
      <c r="O20" s="31" t="str">
        <f t="shared" si="3"/>
        <v>0</v>
      </c>
      <c r="Q20" s="54"/>
      <c r="R20" s="54"/>
      <c r="S20" s="54"/>
      <c r="T20" s="54"/>
      <c r="U20" s="54"/>
      <c r="V20" s="55">
        <v>45304</v>
      </c>
      <c r="W20" s="54"/>
      <c r="X20" s="54"/>
      <c r="Y20" s="54"/>
    </row>
    <row r="21" spans="1:25" s="19" customFormat="1" ht="12.75">
      <c r="A21" s="18"/>
      <c r="B21" s="8"/>
      <c r="C21" s="25"/>
      <c r="D21" s="25"/>
      <c r="E21" s="25"/>
      <c r="F21" s="25"/>
      <c r="G21" s="29" t="str">
        <f t="shared" si="1"/>
        <v>refus possible</v>
      </c>
      <c r="H21" s="28"/>
      <c r="I21" s="30" t="str">
        <f t="shared" si="0"/>
        <v>0</v>
      </c>
      <c r="J21" s="28"/>
      <c r="K21" s="28"/>
      <c r="L21" s="28"/>
      <c r="M21" s="28"/>
      <c r="N21" s="29" t="str">
        <f t="shared" si="2"/>
        <v>refus possible</v>
      </c>
      <c r="O21" s="31" t="str">
        <f t="shared" si="3"/>
        <v>0</v>
      </c>
      <c r="Q21" s="54"/>
      <c r="R21" s="54"/>
      <c r="S21" s="54"/>
      <c r="T21" s="54"/>
      <c r="U21" s="54"/>
      <c r="V21" s="55">
        <v>45305</v>
      </c>
      <c r="W21" s="54"/>
      <c r="X21" s="54"/>
      <c r="Y21" s="54"/>
    </row>
    <row r="22" spans="1:25" s="19" customFormat="1" ht="12.75">
      <c r="A22" s="18"/>
      <c r="B22" s="8"/>
      <c r="C22" s="25"/>
      <c r="D22" s="25"/>
      <c r="E22" s="25"/>
      <c r="F22" s="25"/>
      <c r="G22" s="29" t="str">
        <f t="shared" si="1"/>
        <v>refus possible</v>
      </c>
      <c r="H22" s="28"/>
      <c r="I22" s="30" t="str">
        <f t="shared" si="0"/>
        <v>0</v>
      </c>
      <c r="J22" s="28"/>
      <c r="K22" s="28"/>
      <c r="L22" s="28"/>
      <c r="M22" s="28"/>
      <c r="N22" s="29" t="str">
        <f t="shared" si="2"/>
        <v>refus possible</v>
      </c>
      <c r="O22" s="31" t="str">
        <f t="shared" si="3"/>
        <v>0</v>
      </c>
      <c r="Q22" s="54"/>
      <c r="R22" s="54"/>
      <c r="S22" s="54"/>
      <c r="T22" s="54"/>
      <c r="U22" s="54"/>
      <c r="V22" s="55">
        <v>45306</v>
      </c>
      <c r="W22" s="54"/>
      <c r="X22" s="54"/>
      <c r="Y22" s="54"/>
    </row>
    <row r="23" spans="1:25" s="19" customFormat="1" ht="12.75">
      <c r="A23" s="18">
        <v>15</v>
      </c>
      <c r="B23" s="8"/>
      <c r="C23" s="25"/>
      <c r="D23" s="25"/>
      <c r="E23" s="25"/>
      <c r="F23" s="25"/>
      <c r="G23" s="29" t="str">
        <f t="shared" si="1"/>
        <v>refus possible</v>
      </c>
      <c r="H23" s="28"/>
      <c r="I23" s="30" t="str">
        <f t="shared" si="0"/>
        <v>0</v>
      </c>
      <c r="J23" s="28"/>
      <c r="K23" s="28"/>
      <c r="L23" s="28"/>
      <c r="M23" s="28"/>
      <c r="N23" s="29" t="str">
        <f t="shared" si="2"/>
        <v>refus possible</v>
      </c>
      <c r="O23" s="31" t="str">
        <f t="shared" si="3"/>
        <v>0</v>
      </c>
      <c r="Q23" s="54"/>
      <c r="R23" s="54"/>
      <c r="S23" s="54"/>
      <c r="T23" s="54"/>
      <c r="U23" s="54"/>
      <c r="V23" s="55">
        <v>45307</v>
      </c>
      <c r="W23" s="54"/>
      <c r="X23" s="54"/>
      <c r="Y23" s="54"/>
    </row>
    <row r="24" spans="1:25" s="19" customFormat="1" ht="12.75">
      <c r="A24" s="18"/>
      <c r="B24" s="8"/>
      <c r="C24" s="25"/>
      <c r="D24" s="25"/>
      <c r="E24" s="25"/>
      <c r="F24" s="25"/>
      <c r="G24" s="29" t="str">
        <f t="shared" si="1"/>
        <v>refus possible</v>
      </c>
      <c r="H24" s="28"/>
      <c r="I24" s="30" t="str">
        <f t="shared" si="0"/>
        <v>0</v>
      </c>
      <c r="J24" s="28"/>
      <c r="K24" s="28"/>
      <c r="L24" s="28"/>
      <c r="M24" s="28"/>
      <c r="N24" s="29" t="str">
        <f t="shared" si="2"/>
        <v>refus possible</v>
      </c>
      <c r="O24" s="31" t="str">
        <f t="shared" si="3"/>
        <v>0</v>
      </c>
      <c r="Q24" s="54"/>
      <c r="R24" s="54"/>
      <c r="S24" s="54"/>
      <c r="T24" s="54"/>
      <c r="U24" s="54"/>
      <c r="V24" s="55">
        <v>45308</v>
      </c>
      <c r="W24" s="54"/>
      <c r="X24" s="54"/>
      <c r="Y24" s="54"/>
    </row>
    <row r="25" spans="1:25" s="19" customFormat="1" ht="12.75">
      <c r="A25" s="18"/>
      <c r="B25" s="8"/>
      <c r="C25" s="25"/>
      <c r="D25" s="25"/>
      <c r="E25" s="25"/>
      <c r="F25" s="25"/>
      <c r="G25" s="29" t="str">
        <f t="shared" si="1"/>
        <v>refus possible</v>
      </c>
      <c r="H25" s="28"/>
      <c r="I25" s="30" t="str">
        <f t="shared" si="0"/>
        <v>0</v>
      </c>
      <c r="J25" s="28"/>
      <c r="K25" s="28"/>
      <c r="L25" s="28"/>
      <c r="M25" s="28"/>
      <c r="N25" s="29" t="str">
        <f t="shared" si="2"/>
        <v>refus possible</v>
      </c>
      <c r="O25" s="31" t="str">
        <f t="shared" si="3"/>
        <v>0</v>
      </c>
      <c r="Q25" s="54"/>
      <c r="R25" s="54"/>
      <c r="S25" s="54"/>
      <c r="T25" s="54"/>
      <c r="U25" s="54"/>
      <c r="V25" s="55">
        <v>45309</v>
      </c>
      <c r="W25" s="54"/>
      <c r="X25" s="54"/>
      <c r="Y25" s="54"/>
    </row>
    <row r="26" spans="1:25" s="19" customFormat="1" ht="12.75">
      <c r="A26" s="18"/>
      <c r="B26" s="8"/>
      <c r="C26" s="25"/>
      <c r="D26" s="25"/>
      <c r="E26" s="25"/>
      <c r="F26" s="25"/>
      <c r="G26" s="29" t="str">
        <f t="shared" si="1"/>
        <v>refus possible</v>
      </c>
      <c r="H26" s="28"/>
      <c r="I26" s="30" t="str">
        <f t="shared" si="0"/>
        <v>0</v>
      </c>
      <c r="J26" s="28"/>
      <c r="K26" s="28"/>
      <c r="L26" s="28"/>
      <c r="M26" s="28"/>
      <c r="N26" s="29" t="str">
        <f t="shared" si="2"/>
        <v>refus possible</v>
      </c>
      <c r="O26" s="31" t="str">
        <f t="shared" si="3"/>
        <v>0</v>
      </c>
      <c r="Q26" s="54"/>
      <c r="R26" s="54"/>
      <c r="S26" s="54"/>
      <c r="T26" s="54"/>
      <c r="U26" s="54"/>
      <c r="V26" s="55">
        <v>45310</v>
      </c>
      <c r="W26" s="54"/>
      <c r="X26" s="54"/>
      <c r="Y26" s="54"/>
    </row>
    <row r="27" spans="1:25" s="19" customFormat="1" ht="12.75">
      <c r="A27" s="18"/>
      <c r="B27" s="8"/>
      <c r="C27" s="25"/>
      <c r="D27" s="25"/>
      <c r="E27" s="25"/>
      <c r="F27" s="25"/>
      <c r="G27" s="29" t="str">
        <f t="shared" si="1"/>
        <v>refus possible</v>
      </c>
      <c r="H27" s="28"/>
      <c r="I27" s="30" t="str">
        <f t="shared" si="0"/>
        <v>0</v>
      </c>
      <c r="J27" s="28"/>
      <c r="K27" s="28"/>
      <c r="L27" s="28"/>
      <c r="M27" s="28"/>
      <c r="N27" s="29" t="str">
        <f t="shared" si="2"/>
        <v>refus possible</v>
      </c>
      <c r="O27" s="31" t="str">
        <f t="shared" si="3"/>
        <v>0</v>
      </c>
      <c r="Q27" s="54"/>
      <c r="R27" s="54"/>
      <c r="S27" s="54"/>
      <c r="T27" s="54"/>
      <c r="U27" s="54"/>
      <c r="V27" s="55">
        <v>45311</v>
      </c>
      <c r="W27" s="54"/>
      <c r="X27" s="54"/>
      <c r="Y27" s="54"/>
    </row>
    <row r="28" spans="1:25" s="19" customFormat="1" ht="12.75">
      <c r="A28" s="18"/>
      <c r="B28" s="8"/>
      <c r="C28" s="25"/>
      <c r="D28" s="25"/>
      <c r="E28" s="25"/>
      <c r="F28" s="25"/>
      <c r="G28" s="29" t="str">
        <f t="shared" si="1"/>
        <v>refus possible</v>
      </c>
      <c r="H28" s="28"/>
      <c r="I28" s="30" t="str">
        <f t="shared" si="0"/>
        <v>0</v>
      </c>
      <c r="J28" s="28"/>
      <c r="K28" s="28"/>
      <c r="L28" s="28"/>
      <c r="M28" s="28"/>
      <c r="N28" s="29" t="str">
        <f t="shared" si="2"/>
        <v>refus possible</v>
      </c>
      <c r="O28" s="31" t="str">
        <f t="shared" si="3"/>
        <v>0</v>
      </c>
      <c r="Q28" s="54"/>
      <c r="R28" s="54"/>
      <c r="S28" s="54"/>
      <c r="T28" s="54"/>
      <c r="U28" s="54"/>
      <c r="V28" s="55">
        <v>45312</v>
      </c>
      <c r="W28" s="54"/>
      <c r="X28" s="54"/>
      <c r="Y28" s="54"/>
    </row>
    <row r="29" spans="1:25" s="19" customFormat="1" ht="12.75">
      <c r="A29" s="18">
        <v>20</v>
      </c>
      <c r="B29" s="8"/>
      <c r="C29" s="25"/>
      <c r="D29" s="25"/>
      <c r="E29" s="25"/>
      <c r="F29" s="25"/>
      <c r="G29" s="29" t="str">
        <f t="shared" si="1"/>
        <v>refus possible</v>
      </c>
      <c r="H29" s="28"/>
      <c r="I29" s="30" t="str">
        <f t="shared" si="0"/>
        <v>0</v>
      </c>
      <c r="J29" s="28"/>
      <c r="K29" s="28"/>
      <c r="L29" s="28"/>
      <c r="M29" s="28"/>
      <c r="N29" s="29" t="str">
        <f t="shared" si="2"/>
        <v>refus possible</v>
      </c>
      <c r="O29" s="31" t="str">
        <f t="shared" si="3"/>
        <v>0</v>
      </c>
      <c r="Q29" s="54"/>
      <c r="R29" s="54"/>
      <c r="S29" s="54"/>
      <c r="T29" s="54"/>
      <c r="U29" s="54"/>
      <c r="V29" s="55">
        <v>45313</v>
      </c>
      <c r="W29" s="54"/>
      <c r="X29" s="54"/>
      <c r="Y29" s="54"/>
    </row>
    <row r="30" spans="1:25" s="19" customFormat="1" ht="12.75">
      <c r="A30" s="18"/>
      <c r="B30" s="8"/>
      <c r="C30" s="25"/>
      <c r="D30" s="25"/>
      <c r="E30" s="25"/>
      <c r="F30" s="25"/>
      <c r="G30" s="29" t="str">
        <f t="shared" si="1"/>
        <v>refus possible</v>
      </c>
      <c r="H30" s="28"/>
      <c r="I30" s="30" t="str">
        <f t="shared" si="0"/>
        <v>0</v>
      </c>
      <c r="J30" s="28"/>
      <c r="K30" s="28"/>
      <c r="L30" s="28"/>
      <c r="M30" s="28"/>
      <c r="N30" s="29" t="str">
        <f t="shared" si="2"/>
        <v>refus possible</v>
      </c>
      <c r="O30" s="31" t="str">
        <f t="shared" si="3"/>
        <v>0</v>
      </c>
      <c r="Q30" s="54"/>
      <c r="R30" s="54"/>
      <c r="S30" s="54"/>
      <c r="T30" s="54"/>
      <c r="U30" s="54"/>
      <c r="V30" s="55">
        <v>45314</v>
      </c>
      <c r="W30" s="54"/>
      <c r="X30" s="54"/>
      <c r="Y30" s="54"/>
    </row>
    <row r="31" spans="1:25" s="19" customFormat="1" ht="12.75">
      <c r="A31" s="18"/>
      <c r="B31" s="8"/>
      <c r="C31" s="25"/>
      <c r="D31" s="25"/>
      <c r="E31" s="25"/>
      <c r="F31" s="25"/>
      <c r="G31" s="29" t="str">
        <f t="shared" si="1"/>
        <v>refus possible</v>
      </c>
      <c r="H31" s="28"/>
      <c r="I31" s="30" t="str">
        <f t="shared" si="0"/>
        <v>0</v>
      </c>
      <c r="J31" s="28"/>
      <c r="K31" s="28"/>
      <c r="L31" s="28"/>
      <c r="M31" s="28"/>
      <c r="N31" s="29" t="str">
        <f t="shared" si="2"/>
        <v>refus possible</v>
      </c>
      <c r="O31" s="31" t="str">
        <f t="shared" si="3"/>
        <v>0</v>
      </c>
      <c r="Q31" s="54"/>
      <c r="R31" s="54"/>
      <c r="S31" s="54"/>
      <c r="T31" s="54"/>
      <c r="U31" s="54"/>
      <c r="V31" s="55">
        <v>45315</v>
      </c>
      <c r="W31" s="54"/>
      <c r="X31" s="54"/>
      <c r="Y31" s="54"/>
    </row>
    <row r="32" spans="1:25" s="19" customFormat="1" ht="12.75">
      <c r="A32" s="18"/>
      <c r="B32" s="8"/>
      <c r="C32" s="25"/>
      <c r="D32" s="25"/>
      <c r="E32" s="25"/>
      <c r="F32" s="25"/>
      <c r="G32" s="29" t="str">
        <f t="shared" si="1"/>
        <v>refus possible</v>
      </c>
      <c r="H32" s="28"/>
      <c r="I32" s="30" t="str">
        <f t="shared" si="0"/>
        <v>0</v>
      </c>
      <c r="J32" s="28"/>
      <c r="K32" s="28"/>
      <c r="L32" s="28"/>
      <c r="M32" s="28"/>
      <c r="N32" s="29" t="str">
        <f t="shared" si="2"/>
        <v>refus possible</v>
      </c>
      <c r="O32" s="31" t="str">
        <f t="shared" si="3"/>
        <v>0</v>
      </c>
      <c r="Q32" s="54"/>
      <c r="R32" s="54"/>
      <c r="S32" s="54"/>
      <c r="T32" s="54"/>
      <c r="U32" s="54"/>
      <c r="V32" s="55">
        <v>45316</v>
      </c>
      <c r="W32" s="54"/>
      <c r="X32" s="54"/>
      <c r="Y32" s="54"/>
    </row>
    <row r="33" spans="1:25" s="19" customFormat="1" ht="12.75">
      <c r="A33" s="18"/>
      <c r="B33" s="8"/>
      <c r="C33" s="25"/>
      <c r="D33" s="25"/>
      <c r="E33" s="25"/>
      <c r="F33" s="25"/>
      <c r="G33" s="29" t="str">
        <f t="shared" si="1"/>
        <v>refus possible</v>
      </c>
      <c r="H33" s="28"/>
      <c r="I33" s="30" t="str">
        <f t="shared" si="0"/>
        <v>0</v>
      </c>
      <c r="J33" s="28"/>
      <c r="K33" s="28"/>
      <c r="L33" s="28"/>
      <c r="M33" s="28"/>
      <c r="N33" s="29" t="str">
        <f t="shared" si="2"/>
        <v>refus possible</v>
      </c>
      <c r="O33" s="31" t="str">
        <f t="shared" si="3"/>
        <v>0</v>
      </c>
      <c r="Q33" s="54"/>
      <c r="R33" s="54"/>
      <c r="S33" s="54"/>
      <c r="T33" s="54"/>
      <c r="U33" s="54"/>
      <c r="V33" s="55">
        <v>45317</v>
      </c>
      <c r="W33" s="54"/>
      <c r="X33" s="54"/>
      <c r="Y33" s="54"/>
    </row>
    <row r="34" spans="1:25" s="19" customFormat="1" ht="12.75">
      <c r="A34" s="18">
        <v>25</v>
      </c>
      <c r="B34" s="8"/>
      <c r="C34" s="25"/>
      <c r="D34" s="25"/>
      <c r="E34" s="25"/>
      <c r="F34" s="25"/>
      <c r="G34" s="29" t="str">
        <f t="shared" si="1"/>
        <v>refus possible</v>
      </c>
      <c r="H34" s="28"/>
      <c r="I34" s="30" t="str">
        <f t="shared" si="0"/>
        <v>0</v>
      </c>
      <c r="J34" s="28"/>
      <c r="K34" s="28"/>
      <c r="L34" s="28"/>
      <c r="M34" s="28"/>
      <c r="N34" s="29" t="str">
        <f t="shared" si="2"/>
        <v>refus possible</v>
      </c>
      <c r="O34" s="31" t="str">
        <f t="shared" si="3"/>
        <v>0</v>
      </c>
      <c r="Q34" s="54"/>
      <c r="R34" s="54"/>
      <c r="S34" s="54"/>
      <c r="T34" s="54"/>
      <c r="U34" s="54"/>
      <c r="V34" s="55">
        <v>45318</v>
      </c>
      <c r="W34" s="54"/>
      <c r="X34" s="54"/>
      <c r="Y34" s="54"/>
    </row>
    <row r="35" spans="1:25" s="19" customFormat="1" ht="12.75">
      <c r="A35" s="18"/>
      <c r="B35" s="8"/>
      <c r="C35" s="25"/>
      <c r="D35" s="25"/>
      <c r="E35" s="25"/>
      <c r="F35" s="25"/>
      <c r="G35" s="29" t="str">
        <f t="shared" si="1"/>
        <v>refus possible</v>
      </c>
      <c r="H35" s="28"/>
      <c r="I35" s="30" t="str">
        <f t="shared" si="0"/>
        <v>0</v>
      </c>
      <c r="J35" s="28"/>
      <c r="K35" s="28"/>
      <c r="L35" s="28"/>
      <c r="M35" s="28"/>
      <c r="N35" s="29" t="str">
        <f t="shared" si="2"/>
        <v>refus possible</v>
      </c>
      <c r="O35" s="31" t="str">
        <f t="shared" si="3"/>
        <v>0</v>
      </c>
      <c r="Q35" s="54"/>
      <c r="R35" s="54"/>
      <c r="S35" s="54"/>
      <c r="T35" s="54"/>
      <c r="U35" s="54"/>
      <c r="V35" s="55">
        <v>45319</v>
      </c>
      <c r="W35" s="54"/>
      <c r="X35" s="54"/>
      <c r="Y35" s="54"/>
    </row>
    <row r="36" spans="1:25" s="19" customFormat="1" ht="12.75">
      <c r="A36" s="18"/>
      <c r="B36" s="8"/>
      <c r="C36" s="25"/>
      <c r="D36" s="25"/>
      <c r="E36" s="25"/>
      <c r="F36" s="25"/>
      <c r="G36" s="29" t="str">
        <f>IF(F36&lt;&gt;"","plus de possibilité de refus","refus possible")</f>
        <v>refus possible</v>
      </c>
      <c r="H36" s="28"/>
      <c r="I36" s="30" t="str">
        <f t="shared" si="0"/>
        <v>0</v>
      </c>
      <c r="J36" s="28"/>
      <c r="K36" s="28"/>
      <c r="L36" s="28"/>
      <c r="M36" s="28"/>
      <c r="N36" s="29" t="str">
        <f t="shared" si="2"/>
        <v>refus possible</v>
      </c>
      <c r="O36" s="31" t="str">
        <f t="shared" si="3"/>
        <v>0</v>
      </c>
      <c r="Q36" s="54"/>
      <c r="R36" s="54"/>
      <c r="S36" s="54"/>
      <c r="T36" s="54"/>
      <c r="U36" s="54"/>
      <c r="V36" s="55">
        <v>45320</v>
      </c>
      <c r="W36" s="54"/>
      <c r="X36" s="54"/>
      <c r="Y36" s="54"/>
    </row>
    <row r="37" spans="1:25" s="19" customFormat="1" ht="12.75">
      <c r="A37" s="18"/>
      <c r="B37" s="8"/>
      <c r="C37" s="25"/>
      <c r="D37" s="25"/>
      <c r="E37" s="25"/>
      <c r="F37" s="25"/>
      <c r="G37" s="29" t="str">
        <f t="shared" si="1"/>
        <v>refus possible</v>
      </c>
      <c r="H37" s="28"/>
      <c r="I37" s="30" t="str">
        <f t="shared" si="0"/>
        <v>0</v>
      </c>
      <c r="J37" s="28"/>
      <c r="K37" s="28"/>
      <c r="L37" s="28"/>
      <c r="M37" s="28"/>
      <c r="N37" s="29" t="str">
        <f t="shared" si="2"/>
        <v>refus possible</v>
      </c>
      <c r="O37" s="31" t="str">
        <f t="shared" si="3"/>
        <v>0</v>
      </c>
      <c r="Q37" s="54"/>
      <c r="R37" s="54"/>
      <c r="S37" s="54"/>
      <c r="T37" s="54"/>
      <c r="U37" s="54"/>
      <c r="V37" s="55">
        <v>45321</v>
      </c>
      <c r="W37" s="54"/>
      <c r="X37" s="54"/>
      <c r="Y37" s="54"/>
    </row>
    <row r="38" spans="1:25" s="19" customFormat="1" ht="12.75">
      <c r="A38" s="18"/>
      <c r="B38" s="8"/>
      <c r="C38" s="25"/>
      <c r="D38" s="25"/>
      <c r="E38" s="25"/>
      <c r="F38" s="25"/>
      <c r="G38" s="29" t="str">
        <f t="shared" si="1"/>
        <v>refus possible</v>
      </c>
      <c r="H38" s="28"/>
      <c r="I38" s="30" t="str">
        <f t="shared" si="0"/>
        <v>0</v>
      </c>
      <c r="J38" s="28"/>
      <c r="K38" s="28"/>
      <c r="L38" s="28"/>
      <c r="M38" s="28"/>
      <c r="N38" s="29" t="str">
        <f t="shared" si="2"/>
        <v>refus possible</v>
      </c>
      <c r="O38" s="31" t="str">
        <f t="shared" si="3"/>
        <v>0</v>
      </c>
      <c r="Q38" s="54"/>
      <c r="R38" s="54"/>
      <c r="S38" s="54"/>
      <c r="T38" s="54"/>
      <c r="U38" s="54"/>
      <c r="V38" s="55">
        <v>45322</v>
      </c>
      <c r="W38" s="54"/>
      <c r="X38" s="54"/>
      <c r="Y38" s="54"/>
    </row>
    <row r="39" spans="1:25" s="19" customFormat="1" ht="12.75">
      <c r="A39" s="18">
        <v>30</v>
      </c>
      <c r="B39" s="8"/>
      <c r="C39" s="25"/>
      <c r="D39" s="25"/>
      <c r="E39" s="25"/>
      <c r="F39" s="25"/>
      <c r="G39" s="29" t="str">
        <f t="shared" si="1"/>
        <v>refus possible</v>
      </c>
      <c r="H39" s="28"/>
      <c r="I39" s="30" t="str">
        <f t="shared" si="0"/>
        <v>0</v>
      </c>
      <c r="J39" s="28"/>
      <c r="K39" s="28"/>
      <c r="L39" s="28"/>
      <c r="M39" s="28"/>
      <c r="N39" s="29" t="str">
        <f t="shared" si="2"/>
        <v>refus possible</v>
      </c>
      <c r="O39" s="31" t="str">
        <f t="shared" si="3"/>
        <v>0</v>
      </c>
      <c r="Q39" s="54"/>
      <c r="R39" s="54"/>
      <c r="S39" s="54"/>
      <c r="T39" s="54"/>
      <c r="U39" s="54"/>
      <c r="V39" s="55">
        <v>45323</v>
      </c>
      <c r="W39" s="54"/>
      <c r="X39" s="54"/>
      <c r="Y39" s="54"/>
    </row>
    <row r="40" spans="1:25" s="19" customFormat="1" ht="12.75">
      <c r="A40" s="18"/>
      <c r="B40" s="8"/>
      <c r="C40" s="25"/>
      <c r="D40" s="25"/>
      <c r="E40" s="25"/>
      <c r="F40" s="25"/>
      <c r="G40" s="29" t="str">
        <f t="shared" si="1"/>
        <v>refus possible</v>
      </c>
      <c r="H40" s="28"/>
      <c r="I40" s="30" t="str">
        <f t="shared" si="0"/>
        <v>0</v>
      </c>
      <c r="J40" s="28"/>
      <c r="K40" s="28"/>
      <c r="L40" s="28"/>
      <c r="M40" s="28"/>
      <c r="N40" s="29" t="str">
        <f t="shared" si="2"/>
        <v>refus possible</v>
      </c>
      <c r="O40" s="31" t="str">
        <f t="shared" si="3"/>
        <v>0</v>
      </c>
      <c r="Q40" s="54"/>
      <c r="R40" s="54"/>
      <c r="S40" s="54"/>
      <c r="T40" s="54"/>
      <c r="U40" s="54"/>
      <c r="V40" s="55">
        <v>45324</v>
      </c>
      <c r="W40" s="54"/>
      <c r="X40" s="54"/>
      <c r="Y40" s="54"/>
    </row>
    <row r="41" spans="1:25" s="19" customFormat="1" ht="12.75">
      <c r="A41" s="18"/>
      <c r="B41" s="8"/>
      <c r="C41" s="25"/>
      <c r="D41" s="25"/>
      <c r="E41" s="25"/>
      <c r="F41" s="25"/>
      <c r="G41" s="29" t="str">
        <f t="shared" si="1"/>
        <v>refus possible</v>
      </c>
      <c r="H41" s="28"/>
      <c r="I41" s="30" t="str">
        <f t="shared" si="0"/>
        <v>0</v>
      </c>
      <c r="J41" s="28"/>
      <c r="K41" s="28"/>
      <c r="L41" s="28"/>
      <c r="M41" s="28"/>
      <c r="N41" s="29" t="str">
        <f t="shared" si="2"/>
        <v>refus possible</v>
      </c>
      <c r="O41" s="31" t="str">
        <f t="shared" si="3"/>
        <v>0</v>
      </c>
      <c r="Q41" s="54"/>
      <c r="R41" s="54"/>
      <c r="S41" s="54"/>
      <c r="T41" s="54"/>
      <c r="U41" s="54"/>
      <c r="V41" s="55">
        <v>45325</v>
      </c>
      <c r="W41" s="54"/>
      <c r="X41" s="54"/>
      <c r="Y41" s="54"/>
    </row>
    <row r="42" spans="1:25" s="19" customFormat="1" ht="12.75">
      <c r="A42" s="18"/>
      <c r="B42" s="8"/>
      <c r="C42" s="25"/>
      <c r="D42" s="25"/>
      <c r="E42" s="25"/>
      <c r="F42" s="25"/>
      <c r="G42" s="29" t="str">
        <f t="shared" si="1"/>
        <v>refus possible</v>
      </c>
      <c r="H42" s="28"/>
      <c r="I42" s="30" t="str">
        <f t="shared" si="0"/>
        <v>0</v>
      </c>
      <c r="J42" s="28"/>
      <c r="K42" s="28"/>
      <c r="L42" s="28"/>
      <c r="M42" s="28"/>
      <c r="N42" s="29" t="str">
        <f t="shared" si="2"/>
        <v>refus possible</v>
      </c>
      <c r="O42" s="31" t="str">
        <f t="shared" si="3"/>
        <v>0</v>
      </c>
      <c r="Q42" s="54"/>
      <c r="R42" s="54"/>
      <c r="S42" s="54"/>
      <c r="T42" s="54"/>
      <c r="U42" s="54"/>
      <c r="V42" s="55">
        <v>45326</v>
      </c>
      <c r="W42" s="54"/>
      <c r="X42" s="54"/>
      <c r="Y42" s="54"/>
    </row>
    <row r="43" spans="1:25" s="19" customFormat="1" ht="12.75">
      <c r="A43" s="18"/>
      <c r="B43" s="8"/>
      <c r="C43" s="25"/>
      <c r="D43" s="25"/>
      <c r="E43" s="25"/>
      <c r="F43" s="25"/>
      <c r="G43" s="29" t="str">
        <f t="shared" si="1"/>
        <v>refus possible</v>
      </c>
      <c r="H43" s="28"/>
      <c r="I43" s="30" t="str">
        <f t="shared" si="0"/>
        <v>0</v>
      </c>
      <c r="J43" s="28"/>
      <c r="K43" s="28"/>
      <c r="L43" s="28"/>
      <c r="M43" s="28"/>
      <c r="N43" s="29" t="str">
        <f t="shared" si="2"/>
        <v>refus possible</v>
      </c>
      <c r="O43" s="31" t="str">
        <f t="shared" si="3"/>
        <v>0</v>
      </c>
      <c r="Q43" s="54"/>
      <c r="R43" s="54"/>
      <c r="S43" s="54"/>
      <c r="T43" s="54"/>
      <c r="U43" s="54"/>
      <c r="V43" s="55">
        <v>45327</v>
      </c>
      <c r="W43" s="54"/>
      <c r="X43" s="54"/>
      <c r="Y43" s="54"/>
    </row>
    <row r="44" spans="1:25" s="19" customFormat="1" ht="12.75">
      <c r="A44" s="18">
        <v>35</v>
      </c>
      <c r="B44" s="8"/>
      <c r="C44" s="25"/>
      <c r="D44" s="25"/>
      <c r="E44" s="25"/>
      <c r="F44" s="25"/>
      <c r="G44" s="29" t="str">
        <f t="shared" si="1"/>
        <v>refus possible</v>
      </c>
      <c r="H44" s="28"/>
      <c r="I44" s="30" t="str">
        <f t="shared" si="0"/>
        <v>0</v>
      </c>
      <c r="J44" s="28"/>
      <c r="K44" s="28"/>
      <c r="L44" s="28"/>
      <c r="M44" s="28"/>
      <c r="N44" s="29" t="str">
        <f t="shared" si="2"/>
        <v>refus possible</v>
      </c>
      <c r="O44" s="31" t="str">
        <f t="shared" si="3"/>
        <v>0</v>
      </c>
      <c r="Q44" s="54"/>
      <c r="R44" s="54"/>
      <c r="S44" s="54"/>
      <c r="T44" s="54"/>
      <c r="U44" s="54"/>
      <c r="V44" s="55">
        <v>45328</v>
      </c>
      <c r="W44" s="54"/>
      <c r="X44" s="54"/>
      <c r="Y44" s="54"/>
    </row>
    <row r="45" spans="1:25" s="19" customFormat="1" ht="12.75">
      <c r="A45" s="18"/>
      <c r="B45" s="34"/>
      <c r="C45" s="25"/>
      <c r="D45" s="25"/>
      <c r="E45" s="25"/>
      <c r="F45" s="25"/>
      <c r="G45" s="29" t="str">
        <f t="shared" si="1"/>
        <v>refus possible</v>
      </c>
      <c r="H45" s="28"/>
      <c r="I45" s="30" t="str">
        <f t="shared" si="0"/>
        <v>0</v>
      </c>
      <c r="J45" s="28"/>
      <c r="K45" s="28"/>
      <c r="L45" s="28"/>
      <c r="M45" s="28"/>
      <c r="N45" s="29" t="str">
        <f t="shared" si="2"/>
        <v>refus possible</v>
      </c>
      <c r="O45" s="31" t="str">
        <f t="shared" si="3"/>
        <v>0</v>
      </c>
      <c r="Q45" s="54"/>
      <c r="R45" s="54"/>
      <c r="S45" s="54"/>
      <c r="T45" s="54"/>
      <c r="U45" s="54"/>
      <c r="V45" s="55">
        <v>45329</v>
      </c>
      <c r="W45" s="54"/>
      <c r="X45" s="54"/>
      <c r="Y45" s="54"/>
    </row>
    <row r="46" spans="1:25" s="19" customFormat="1" ht="12.75">
      <c r="A46" s="18"/>
      <c r="B46" s="34"/>
      <c r="C46" s="25"/>
      <c r="D46" s="25"/>
      <c r="E46" s="25"/>
      <c r="F46" s="25"/>
      <c r="G46" s="29" t="str">
        <f t="shared" si="1"/>
        <v>refus possible</v>
      </c>
      <c r="H46" s="28"/>
      <c r="I46" s="30" t="str">
        <f t="shared" si="0"/>
        <v>0</v>
      </c>
      <c r="J46" s="28"/>
      <c r="K46" s="28"/>
      <c r="L46" s="28"/>
      <c r="M46" s="28"/>
      <c r="N46" s="29" t="str">
        <f t="shared" si="2"/>
        <v>refus possible</v>
      </c>
      <c r="O46" s="31" t="str">
        <f t="shared" si="3"/>
        <v>0</v>
      </c>
      <c r="Q46" s="54"/>
      <c r="R46" s="54"/>
      <c r="S46" s="54"/>
      <c r="T46" s="54"/>
      <c r="U46" s="54"/>
      <c r="V46" s="55">
        <v>45330</v>
      </c>
      <c r="W46" s="54"/>
      <c r="X46" s="54"/>
      <c r="Y46" s="54"/>
    </row>
    <row r="47" spans="1:25" s="19" customFormat="1" ht="12.75">
      <c r="A47" s="18"/>
      <c r="B47" s="34"/>
      <c r="C47" s="25"/>
      <c r="D47" s="25"/>
      <c r="E47" s="25"/>
      <c r="F47" s="25"/>
      <c r="G47" s="29" t="str">
        <f t="shared" si="1"/>
        <v>refus possible</v>
      </c>
      <c r="H47" s="28"/>
      <c r="I47" s="30" t="str">
        <f t="shared" si="0"/>
        <v>0</v>
      </c>
      <c r="J47" s="28"/>
      <c r="K47" s="28"/>
      <c r="L47" s="28"/>
      <c r="M47" s="28"/>
      <c r="N47" s="29" t="str">
        <f t="shared" si="2"/>
        <v>refus possible</v>
      </c>
      <c r="O47" s="31" t="str">
        <f t="shared" si="3"/>
        <v>0</v>
      </c>
      <c r="Q47" s="54"/>
      <c r="R47" s="54"/>
      <c r="S47" s="54"/>
      <c r="T47" s="54"/>
      <c r="U47" s="54"/>
      <c r="V47" s="55">
        <v>45331</v>
      </c>
      <c r="W47" s="54"/>
      <c r="X47" s="54"/>
      <c r="Y47" s="54"/>
    </row>
    <row r="48" spans="1:25" s="19" customFormat="1" ht="12.75">
      <c r="A48" s="18"/>
      <c r="B48" s="34"/>
      <c r="C48" s="25"/>
      <c r="D48" s="25"/>
      <c r="E48" s="25"/>
      <c r="F48" s="25"/>
      <c r="G48" s="29" t="str">
        <f t="shared" si="1"/>
        <v>refus possible</v>
      </c>
      <c r="H48" s="28"/>
      <c r="I48" s="30" t="str">
        <f t="shared" si="0"/>
        <v>0</v>
      </c>
      <c r="J48" s="28"/>
      <c r="K48" s="28"/>
      <c r="L48" s="28"/>
      <c r="M48" s="28"/>
      <c r="N48" s="29" t="str">
        <f t="shared" si="2"/>
        <v>refus possible</v>
      </c>
      <c r="O48" s="31" t="str">
        <f t="shared" si="3"/>
        <v>0</v>
      </c>
      <c r="Q48" s="54"/>
      <c r="R48" s="54"/>
      <c r="S48" s="54"/>
      <c r="T48" s="54"/>
      <c r="U48" s="54"/>
      <c r="V48" s="55">
        <v>45332</v>
      </c>
      <c r="W48" s="54"/>
      <c r="X48" s="54"/>
      <c r="Y48" s="54"/>
    </row>
    <row r="49" spans="1:25" s="19" customFormat="1" ht="12.75">
      <c r="A49" s="18">
        <v>40</v>
      </c>
      <c r="B49" s="34"/>
      <c r="C49" s="25"/>
      <c r="D49" s="25"/>
      <c r="E49" s="25"/>
      <c r="F49" s="25"/>
      <c r="G49" s="29" t="str">
        <f t="shared" si="1"/>
        <v>refus possible</v>
      </c>
      <c r="H49" s="28"/>
      <c r="I49" s="30" t="str">
        <f t="shared" si="0"/>
        <v>0</v>
      </c>
      <c r="J49" s="28"/>
      <c r="K49" s="28"/>
      <c r="L49" s="28"/>
      <c r="M49" s="28"/>
      <c r="N49" s="29" t="str">
        <f t="shared" si="2"/>
        <v>refus possible</v>
      </c>
      <c r="O49" s="31" t="str">
        <f t="shared" si="3"/>
        <v>0</v>
      </c>
      <c r="Q49" s="54"/>
      <c r="R49" s="54"/>
      <c r="S49" s="54"/>
      <c r="T49" s="54"/>
      <c r="U49" s="54"/>
      <c r="V49" s="55">
        <v>45333</v>
      </c>
      <c r="W49" s="54"/>
      <c r="X49" s="54"/>
      <c r="Y49" s="54"/>
    </row>
    <row r="50" spans="1:25" s="19" customFormat="1" ht="12.75">
      <c r="A50" s="18"/>
      <c r="B50" s="34"/>
      <c r="C50" s="25"/>
      <c r="D50" s="25"/>
      <c r="E50" s="25"/>
      <c r="F50" s="25"/>
      <c r="G50" s="29" t="str">
        <f t="shared" si="1"/>
        <v>refus possible</v>
      </c>
      <c r="H50" s="28"/>
      <c r="I50" s="30" t="str">
        <f t="shared" si="0"/>
        <v>0</v>
      </c>
      <c r="J50" s="28"/>
      <c r="K50" s="28"/>
      <c r="L50" s="28"/>
      <c r="M50" s="28"/>
      <c r="N50" s="29" t="str">
        <f t="shared" si="2"/>
        <v>refus possible</v>
      </c>
      <c r="O50" s="31" t="str">
        <f t="shared" si="3"/>
        <v>0</v>
      </c>
      <c r="Q50" s="54"/>
      <c r="R50" s="54"/>
      <c r="S50" s="54"/>
      <c r="T50" s="54"/>
      <c r="U50" s="54"/>
      <c r="V50" s="55">
        <v>45334</v>
      </c>
      <c r="W50" s="54"/>
      <c r="X50" s="54"/>
      <c r="Y50" s="54"/>
    </row>
    <row r="51" spans="1:25" s="19" customFormat="1" ht="12.75">
      <c r="A51" s="18"/>
      <c r="B51" s="34"/>
      <c r="C51" s="25"/>
      <c r="D51" s="25"/>
      <c r="E51" s="25"/>
      <c r="F51" s="25"/>
      <c r="G51" s="29" t="str">
        <f t="shared" si="1"/>
        <v>refus possible</v>
      </c>
      <c r="H51" s="28"/>
      <c r="I51" s="30" t="str">
        <f t="shared" si="0"/>
        <v>0</v>
      </c>
      <c r="J51" s="28"/>
      <c r="K51" s="28"/>
      <c r="L51" s="28"/>
      <c r="M51" s="28"/>
      <c r="N51" s="29" t="str">
        <f t="shared" si="2"/>
        <v>refus possible</v>
      </c>
      <c r="O51" s="31" t="str">
        <f t="shared" si="3"/>
        <v>0</v>
      </c>
      <c r="Q51" s="54"/>
      <c r="R51" s="54"/>
      <c r="S51" s="54"/>
      <c r="T51" s="54"/>
      <c r="U51" s="54"/>
      <c r="V51" s="55">
        <v>45335</v>
      </c>
      <c r="W51" s="54"/>
      <c r="X51" s="54"/>
      <c r="Y51" s="54"/>
    </row>
    <row r="52" spans="1:25" s="19" customFormat="1" ht="12.75">
      <c r="A52" s="18"/>
      <c r="B52" s="34"/>
      <c r="C52" s="25"/>
      <c r="D52" s="25"/>
      <c r="E52" s="25"/>
      <c r="F52" s="25"/>
      <c r="G52" s="29" t="str">
        <f t="shared" si="1"/>
        <v>refus possible</v>
      </c>
      <c r="H52" s="28"/>
      <c r="I52" s="30" t="str">
        <f t="shared" si="0"/>
        <v>0</v>
      </c>
      <c r="J52" s="28"/>
      <c r="K52" s="28"/>
      <c r="L52" s="28"/>
      <c r="M52" s="28"/>
      <c r="N52" s="29" t="str">
        <f t="shared" si="2"/>
        <v>refus possible</v>
      </c>
      <c r="O52" s="31" t="str">
        <f t="shared" si="3"/>
        <v>0</v>
      </c>
      <c r="Q52" s="54"/>
      <c r="R52" s="54"/>
      <c r="S52" s="54"/>
      <c r="T52" s="54"/>
      <c r="U52" s="54"/>
      <c r="V52" s="55">
        <v>45336</v>
      </c>
      <c r="W52" s="54"/>
      <c r="X52" s="54"/>
      <c r="Y52" s="54"/>
    </row>
    <row r="53" spans="1:25" s="19" customFormat="1" ht="12.75">
      <c r="A53" s="18"/>
      <c r="B53" s="34"/>
      <c r="C53" s="25"/>
      <c r="D53" s="25"/>
      <c r="E53" s="25"/>
      <c r="F53" s="25"/>
      <c r="G53" s="29" t="str">
        <f t="shared" si="1"/>
        <v>refus possible</v>
      </c>
      <c r="H53" s="28"/>
      <c r="I53" s="30" t="str">
        <f t="shared" si="0"/>
        <v>0</v>
      </c>
      <c r="J53" s="28"/>
      <c r="K53" s="28"/>
      <c r="L53" s="28"/>
      <c r="M53" s="28"/>
      <c r="N53" s="29" t="str">
        <f t="shared" si="2"/>
        <v>refus possible</v>
      </c>
      <c r="O53" s="31" t="str">
        <f t="shared" si="3"/>
        <v>0</v>
      </c>
      <c r="Q53" s="54"/>
      <c r="R53" s="54"/>
      <c r="S53" s="54"/>
      <c r="T53" s="54"/>
      <c r="U53" s="54"/>
      <c r="V53" s="55">
        <v>45337</v>
      </c>
      <c r="W53" s="54"/>
      <c r="X53" s="54"/>
      <c r="Y53" s="54"/>
    </row>
    <row r="54" spans="1:25" s="19" customFormat="1" ht="12.75">
      <c r="A54" s="18">
        <v>45</v>
      </c>
      <c r="B54" s="34"/>
      <c r="C54" s="25"/>
      <c r="D54" s="25"/>
      <c r="E54" s="25"/>
      <c r="F54" s="25"/>
      <c r="G54" s="29" t="str">
        <f t="shared" si="1"/>
        <v>refus possible</v>
      </c>
      <c r="H54" s="28"/>
      <c r="I54" s="30" t="str">
        <f t="shared" si="0"/>
        <v>0</v>
      </c>
      <c r="J54" s="28"/>
      <c r="K54" s="28"/>
      <c r="L54" s="28"/>
      <c r="M54" s="28"/>
      <c r="N54" s="29" t="str">
        <f t="shared" si="2"/>
        <v>refus possible</v>
      </c>
      <c r="O54" s="31" t="str">
        <f t="shared" si="3"/>
        <v>0</v>
      </c>
      <c r="Q54" s="54"/>
      <c r="R54" s="54"/>
      <c r="S54" s="54"/>
      <c r="T54" s="54"/>
      <c r="U54" s="54"/>
      <c r="V54" s="55">
        <v>45338</v>
      </c>
      <c r="W54" s="54"/>
      <c r="X54" s="54"/>
      <c r="Y54" s="54"/>
    </row>
    <row r="55" spans="1:25" s="19" customFormat="1" ht="12.75">
      <c r="A55" s="18"/>
      <c r="B55" s="34"/>
      <c r="C55" s="25"/>
      <c r="D55" s="25"/>
      <c r="E55" s="25"/>
      <c r="F55" s="25"/>
      <c r="G55" s="29" t="str">
        <f t="shared" si="1"/>
        <v>refus possible</v>
      </c>
      <c r="H55" s="28"/>
      <c r="I55" s="30" t="str">
        <f t="shared" si="0"/>
        <v>0</v>
      </c>
      <c r="J55" s="28"/>
      <c r="K55" s="28"/>
      <c r="L55" s="28"/>
      <c r="M55" s="28"/>
      <c r="N55" s="29" t="str">
        <f t="shared" si="2"/>
        <v>refus possible</v>
      </c>
      <c r="O55" s="31" t="str">
        <f t="shared" si="3"/>
        <v>0</v>
      </c>
      <c r="Q55" s="54"/>
      <c r="R55" s="54"/>
      <c r="S55" s="54"/>
      <c r="T55" s="54"/>
      <c r="U55" s="54"/>
      <c r="V55" s="55">
        <v>45339</v>
      </c>
      <c r="W55" s="54"/>
      <c r="X55" s="54"/>
      <c r="Y55" s="54"/>
    </row>
    <row r="56" spans="1:25" s="19" customFormat="1" ht="12.75">
      <c r="A56" s="18"/>
      <c r="B56" s="34"/>
      <c r="C56" s="25"/>
      <c r="D56" s="25"/>
      <c r="E56" s="25"/>
      <c r="F56" s="25"/>
      <c r="G56" s="29" t="str">
        <f t="shared" si="1"/>
        <v>refus possible</v>
      </c>
      <c r="H56" s="28"/>
      <c r="I56" s="30" t="str">
        <f t="shared" si="0"/>
        <v>0</v>
      </c>
      <c r="J56" s="28"/>
      <c r="K56" s="28"/>
      <c r="L56" s="28"/>
      <c r="M56" s="28"/>
      <c r="N56" s="29" t="str">
        <f t="shared" si="2"/>
        <v>refus possible</v>
      </c>
      <c r="O56" s="31" t="str">
        <f t="shared" si="3"/>
        <v>0</v>
      </c>
      <c r="Q56" s="54"/>
      <c r="R56" s="54"/>
      <c r="S56" s="54"/>
      <c r="T56" s="54"/>
      <c r="U56" s="54"/>
      <c r="V56" s="55">
        <v>45340</v>
      </c>
      <c r="W56" s="54"/>
      <c r="X56" s="54"/>
      <c r="Y56" s="54"/>
    </row>
    <row r="57" spans="1:25" s="19" customFormat="1" ht="12.75">
      <c r="A57" s="18"/>
      <c r="B57" s="34"/>
      <c r="C57" s="25"/>
      <c r="D57" s="25"/>
      <c r="E57" s="25"/>
      <c r="F57" s="25"/>
      <c r="G57" s="29" t="str">
        <f t="shared" si="1"/>
        <v>refus possible</v>
      </c>
      <c r="H57" s="28"/>
      <c r="I57" s="30" t="str">
        <f t="shared" si="0"/>
        <v>0</v>
      </c>
      <c r="J57" s="28"/>
      <c r="K57" s="28"/>
      <c r="L57" s="28"/>
      <c r="M57" s="28"/>
      <c r="N57" s="29" t="str">
        <f t="shared" si="2"/>
        <v>refus possible</v>
      </c>
      <c r="O57" s="31" t="str">
        <f t="shared" si="3"/>
        <v>0</v>
      </c>
      <c r="Q57" s="54"/>
      <c r="R57" s="54"/>
      <c r="S57" s="54"/>
      <c r="T57" s="54"/>
      <c r="U57" s="54"/>
      <c r="V57" s="55">
        <v>45341</v>
      </c>
      <c r="W57" s="54"/>
      <c r="X57" s="54"/>
      <c r="Y57" s="54"/>
    </row>
    <row r="58" spans="1:25" s="19" customFormat="1" ht="12.75">
      <c r="A58" s="18"/>
      <c r="B58" s="34"/>
      <c r="C58" s="25"/>
      <c r="D58" s="25"/>
      <c r="E58" s="25"/>
      <c r="F58" s="25"/>
      <c r="G58" s="29" t="str">
        <f t="shared" si="1"/>
        <v>refus possible</v>
      </c>
      <c r="H58" s="28"/>
      <c r="I58" s="30" t="str">
        <f t="shared" si="0"/>
        <v>0</v>
      </c>
      <c r="J58" s="28"/>
      <c r="K58" s="28"/>
      <c r="L58" s="28"/>
      <c r="M58" s="28"/>
      <c r="N58" s="29" t="str">
        <f t="shared" si="2"/>
        <v>refus possible</v>
      </c>
      <c r="O58" s="31" t="str">
        <f t="shared" si="3"/>
        <v>0</v>
      </c>
      <c r="Q58" s="54"/>
      <c r="R58" s="54"/>
      <c r="S58" s="54"/>
      <c r="T58" s="54"/>
      <c r="U58" s="54"/>
      <c r="V58" s="55">
        <v>45342</v>
      </c>
      <c r="W58" s="54"/>
      <c r="X58" s="54"/>
      <c r="Y58" s="54"/>
    </row>
    <row r="59" spans="1:25" s="19" customFormat="1" ht="12.75">
      <c r="A59" s="18">
        <v>50</v>
      </c>
      <c r="B59" s="34"/>
      <c r="C59" s="25"/>
      <c r="D59" s="25"/>
      <c r="E59" s="25"/>
      <c r="F59" s="25"/>
      <c r="G59" s="29" t="str">
        <f t="shared" si="1"/>
        <v>refus possible</v>
      </c>
      <c r="H59" s="28"/>
      <c r="I59" s="30" t="str">
        <f t="shared" si="0"/>
        <v>0</v>
      </c>
      <c r="J59" s="28"/>
      <c r="K59" s="28"/>
      <c r="L59" s="28"/>
      <c r="M59" s="28"/>
      <c r="N59" s="29" t="str">
        <f t="shared" si="2"/>
        <v>refus possible</v>
      </c>
      <c r="O59" s="31" t="str">
        <f t="shared" si="3"/>
        <v>0</v>
      </c>
      <c r="Q59" s="54"/>
      <c r="R59" s="54"/>
      <c r="S59" s="54"/>
      <c r="T59" s="54"/>
      <c r="U59" s="54"/>
      <c r="V59" s="55">
        <v>45343</v>
      </c>
      <c r="W59" s="54"/>
      <c r="X59" s="54"/>
      <c r="Y59" s="54"/>
    </row>
    <row r="60" spans="1:25" s="19" customFormat="1" ht="12.75">
      <c r="A60" s="35"/>
      <c r="C60" s="28"/>
      <c r="G60" s="33"/>
      <c r="I60" s="36"/>
      <c r="O60" s="36"/>
      <c r="Q60" s="54"/>
      <c r="R60" s="54"/>
      <c r="S60" s="54"/>
      <c r="T60" s="54"/>
      <c r="U60" s="54"/>
      <c r="V60" s="55">
        <v>45344</v>
      </c>
      <c r="W60" s="54"/>
      <c r="X60" s="54"/>
      <c r="Y60" s="54"/>
    </row>
    <row r="61" spans="1:25" s="19" customFormat="1" ht="12.75">
      <c r="A61" s="35"/>
      <c r="C61" s="28"/>
      <c r="G61" s="33"/>
      <c r="I61" s="36"/>
      <c r="O61" s="36"/>
      <c r="Q61" s="54"/>
      <c r="R61" s="54"/>
      <c r="S61" s="54"/>
      <c r="T61" s="54"/>
      <c r="U61" s="54"/>
      <c r="V61" s="55">
        <v>45345</v>
      </c>
      <c r="W61" s="54"/>
      <c r="X61" s="54"/>
      <c r="Y61" s="54"/>
    </row>
    <row r="62" spans="1:25" s="19" customFormat="1" ht="12.75">
      <c r="A62" s="35"/>
      <c r="C62" s="28"/>
      <c r="G62" s="33"/>
      <c r="I62" s="36"/>
      <c r="O62" s="36"/>
      <c r="Q62" s="54"/>
      <c r="R62" s="54"/>
      <c r="S62" s="54"/>
      <c r="T62" s="54"/>
      <c r="U62" s="54"/>
      <c r="V62" s="55">
        <v>45346</v>
      </c>
      <c r="W62" s="54"/>
      <c r="X62" s="54"/>
      <c r="Y62" s="54"/>
    </row>
    <row r="63" spans="1:25" s="19" customFormat="1" ht="12.75">
      <c r="A63" s="35"/>
      <c r="G63" s="33"/>
      <c r="I63" s="36"/>
      <c r="O63" s="36"/>
      <c r="Q63" s="54"/>
      <c r="R63" s="54"/>
      <c r="S63" s="54"/>
      <c r="T63" s="54"/>
      <c r="U63" s="54"/>
      <c r="V63" s="55">
        <v>45347</v>
      </c>
      <c r="W63" s="54"/>
      <c r="X63" s="54"/>
      <c r="Y63" s="54"/>
    </row>
    <row r="64" spans="1:25" s="19" customFormat="1" ht="12.75">
      <c r="A64" s="35"/>
      <c r="G64" s="33"/>
      <c r="I64" s="36"/>
      <c r="O64" s="36"/>
      <c r="Q64" s="54"/>
      <c r="R64" s="54"/>
      <c r="S64" s="54"/>
      <c r="T64" s="54"/>
      <c r="U64" s="54"/>
      <c r="V64" s="55">
        <v>45348</v>
      </c>
      <c r="W64" s="54"/>
      <c r="X64" s="54"/>
      <c r="Y64" s="54"/>
    </row>
    <row r="65" spans="1:25" s="19" customFormat="1" ht="12.75">
      <c r="A65" s="35"/>
      <c r="G65" s="33"/>
      <c r="I65" s="36"/>
      <c r="O65" s="36"/>
      <c r="Q65" s="54"/>
      <c r="R65" s="54"/>
      <c r="S65" s="54"/>
      <c r="T65" s="54"/>
      <c r="U65" s="54"/>
      <c r="V65" s="55">
        <v>45349</v>
      </c>
      <c r="W65" s="54"/>
      <c r="X65" s="54"/>
      <c r="Y65" s="54"/>
    </row>
    <row r="66" spans="1:25" s="19" customFormat="1" ht="12.75">
      <c r="A66" s="35"/>
      <c r="G66" s="33"/>
      <c r="I66" s="36"/>
      <c r="O66" s="36"/>
      <c r="Q66" s="54"/>
      <c r="R66" s="54"/>
      <c r="S66" s="54"/>
      <c r="T66" s="54"/>
      <c r="U66" s="54"/>
      <c r="V66" s="55">
        <v>45350</v>
      </c>
      <c r="W66" s="54"/>
      <c r="X66" s="54"/>
      <c r="Y66" s="54"/>
    </row>
    <row r="67" spans="1:25" s="19" customFormat="1" ht="12.75">
      <c r="A67" s="35"/>
      <c r="G67" s="33"/>
      <c r="I67" s="36"/>
      <c r="O67" s="36"/>
      <c r="Q67" s="54"/>
      <c r="R67" s="54"/>
      <c r="S67" s="54"/>
      <c r="T67" s="54"/>
      <c r="U67" s="54"/>
      <c r="V67" s="55">
        <v>45351</v>
      </c>
      <c r="W67" s="54"/>
      <c r="X67" s="54"/>
      <c r="Y67" s="54"/>
    </row>
    <row r="68" spans="1:25" s="19" customFormat="1" ht="12.75">
      <c r="A68" s="35"/>
      <c r="G68" s="33"/>
      <c r="I68" s="36"/>
      <c r="O68" s="36"/>
      <c r="Q68" s="54"/>
      <c r="R68" s="54"/>
      <c r="S68" s="54"/>
      <c r="T68" s="54"/>
      <c r="U68" s="54"/>
      <c r="V68" s="55">
        <v>45352</v>
      </c>
      <c r="W68" s="54"/>
      <c r="X68" s="54"/>
      <c r="Y68" s="54"/>
    </row>
    <row r="69" spans="1:25" s="19" customFormat="1" ht="12.75">
      <c r="A69" s="35"/>
      <c r="G69" s="33"/>
      <c r="I69" s="36"/>
      <c r="O69" s="36"/>
      <c r="Q69" s="54"/>
      <c r="R69" s="54"/>
      <c r="S69" s="54"/>
      <c r="T69" s="54"/>
      <c r="U69" s="54"/>
      <c r="V69" s="55">
        <v>45353</v>
      </c>
      <c r="W69" s="54"/>
      <c r="X69" s="54"/>
      <c r="Y69" s="54"/>
    </row>
    <row r="70" spans="1:25" s="19" customFormat="1" ht="12.75">
      <c r="A70" s="35"/>
      <c r="G70" s="33"/>
      <c r="I70" s="36"/>
      <c r="O70" s="36"/>
      <c r="Q70" s="54"/>
      <c r="R70" s="54"/>
      <c r="S70" s="54"/>
      <c r="T70" s="54"/>
      <c r="U70" s="54"/>
      <c r="V70" s="55">
        <v>45354</v>
      </c>
      <c r="W70" s="54"/>
      <c r="X70" s="54"/>
      <c r="Y70" s="54"/>
    </row>
    <row r="71" spans="3:22" ht="12.75">
      <c r="C71" s="19"/>
      <c r="V71" s="55">
        <v>45355</v>
      </c>
    </row>
    <row r="72" spans="3:22" ht="12.75">
      <c r="C72" s="19"/>
      <c r="V72" s="55">
        <v>45356</v>
      </c>
    </row>
    <row r="73" spans="3:22" ht="12.75">
      <c r="C73" s="19"/>
      <c r="V73" s="55">
        <v>45357</v>
      </c>
    </row>
    <row r="74" ht="12.75">
      <c r="V74" s="55">
        <v>45358</v>
      </c>
    </row>
    <row r="75" ht="12.75">
      <c r="V75" s="55">
        <v>45359</v>
      </c>
    </row>
    <row r="76" ht="12.75">
      <c r="V76" s="55">
        <v>45360</v>
      </c>
    </row>
    <row r="77" ht="12.75">
      <c r="V77" s="55">
        <v>45361</v>
      </c>
    </row>
    <row r="78" ht="12.75">
      <c r="V78" s="55">
        <v>45362</v>
      </c>
    </row>
    <row r="79" ht="12.75">
      <c r="V79" s="55">
        <v>45363</v>
      </c>
    </row>
    <row r="80" ht="12.75">
      <c r="V80" s="55">
        <v>45364</v>
      </c>
    </row>
    <row r="81" ht="12.75">
      <c r="V81" s="55">
        <v>45365</v>
      </c>
    </row>
    <row r="82" ht="12.75">
      <c r="V82" s="55">
        <v>45366</v>
      </c>
    </row>
    <row r="83" ht="12.75">
      <c r="V83" s="55">
        <v>45367</v>
      </c>
    </row>
    <row r="84" ht="12.75">
      <c r="V84" s="55">
        <v>45368</v>
      </c>
    </row>
    <row r="85" ht="12.75">
      <c r="V85" s="55">
        <v>45369</v>
      </c>
    </row>
    <row r="86" ht="12.75">
      <c r="V86" s="55">
        <v>45370</v>
      </c>
    </row>
    <row r="87" ht="12.75">
      <c r="V87" s="55">
        <v>45371</v>
      </c>
    </row>
    <row r="88" ht="12.75">
      <c r="V88" s="55">
        <v>45372</v>
      </c>
    </row>
    <row r="89" ht="12.75">
      <c r="V89" s="55">
        <v>45373</v>
      </c>
    </row>
    <row r="90" ht="12.75">
      <c r="V90" s="55">
        <v>45374</v>
      </c>
    </row>
    <row r="91" ht="12.75">
      <c r="V91" s="55">
        <v>45375</v>
      </c>
    </row>
    <row r="92" ht="12.75">
      <c r="V92" s="55">
        <v>45376</v>
      </c>
    </row>
    <row r="93" ht="12.75">
      <c r="V93" s="55">
        <v>45377</v>
      </c>
    </row>
    <row r="94" ht="12.75">
      <c r="V94" s="55">
        <v>45378</v>
      </c>
    </row>
    <row r="95" ht="12.75">
      <c r="V95" s="55">
        <v>45379</v>
      </c>
    </row>
    <row r="96" ht="12.75">
      <c r="V96" s="55">
        <v>45380</v>
      </c>
    </row>
    <row r="97" ht="12.75">
      <c r="V97" s="55">
        <v>45381</v>
      </c>
    </row>
    <row r="98" ht="12.75">
      <c r="V98" s="55">
        <v>45382</v>
      </c>
    </row>
    <row r="99" ht="12.75">
      <c r="V99" s="55">
        <v>45383</v>
      </c>
    </row>
    <row r="100" ht="12.75">
      <c r="V100" s="55">
        <v>45384</v>
      </c>
    </row>
    <row r="101" ht="12.75">
      <c r="V101" s="55">
        <v>45385</v>
      </c>
    </row>
    <row r="102" ht="12.75">
      <c r="V102" s="55">
        <v>45386</v>
      </c>
    </row>
    <row r="103" ht="12.75">
      <c r="V103" s="55">
        <v>45387</v>
      </c>
    </row>
    <row r="104" ht="12.75">
      <c r="V104" s="55">
        <v>45388</v>
      </c>
    </row>
    <row r="105" ht="12.75">
      <c r="V105" s="55">
        <v>45389</v>
      </c>
    </row>
    <row r="106" ht="12.75">
      <c r="V106" s="55">
        <v>45390</v>
      </c>
    </row>
    <row r="107" ht="12.75">
      <c r="V107" s="55">
        <v>45391</v>
      </c>
    </row>
    <row r="108" ht="12.75">
      <c r="V108" s="55">
        <v>45392</v>
      </c>
    </row>
    <row r="109" ht="12.75">
      <c r="V109" s="55">
        <v>45393</v>
      </c>
    </row>
    <row r="110" ht="12.75">
      <c r="V110" s="55">
        <v>45394</v>
      </c>
    </row>
    <row r="111" ht="12.75">
      <c r="V111" s="55">
        <v>45395</v>
      </c>
    </row>
    <row r="112" ht="12.75">
      <c r="V112" s="55">
        <v>45396</v>
      </c>
    </row>
    <row r="113" ht="12.75">
      <c r="V113" s="55">
        <v>45397</v>
      </c>
    </row>
    <row r="114" ht="12.75">
      <c r="V114" s="55">
        <v>45398</v>
      </c>
    </row>
    <row r="115" ht="12.75">
      <c r="V115" s="55">
        <v>45399</v>
      </c>
    </row>
    <row r="116" ht="12.75">
      <c r="V116" s="55">
        <v>45400</v>
      </c>
    </row>
    <row r="117" ht="12.75">
      <c r="V117" s="55">
        <v>45401</v>
      </c>
    </row>
    <row r="118" ht="12.75">
      <c r="V118" s="55">
        <v>45402</v>
      </c>
    </row>
    <row r="119" ht="12.75">
      <c r="V119" s="55">
        <v>45403</v>
      </c>
    </row>
    <row r="120" ht="12.75">
      <c r="V120" s="55">
        <v>45404</v>
      </c>
    </row>
    <row r="121" ht="12.75">
      <c r="V121" s="55">
        <v>45405</v>
      </c>
    </row>
    <row r="122" ht="12.75">
      <c r="V122" s="55">
        <v>45406</v>
      </c>
    </row>
    <row r="123" ht="12.75">
      <c r="V123" s="55">
        <v>45407</v>
      </c>
    </row>
    <row r="124" ht="12.75">
      <c r="V124" s="55">
        <v>45408</v>
      </c>
    </row>
    <row r="125" ht="12.75">
      <c r="V125" s="55">
        <v>45409</v>
      </c>
    </row>
    <row r="126" ht="12.75">
      <c r="V126" s="55">
        <v>45410</v>
      </c>
    </row>
    <row r="127" ht="12.75">
      <c r="V127" s="55">
        <v>45411</v>
      </c>
    </row>
    <row r="128" ht="12.75">
      <c r="V128" s="55">
        <v>45412</v>
      </c>
    </row>
    <row r="129" ht="12.75">
      <c r="V129" s="55">
        <v>45413</v>
      </c>
    </row>
    <row r="130" ht="12.75">
      <c r="V130" s="55">
        <v>45414</v>
      </c>
    </row>
    <row r="131" ht="12.75">
      <c r="V131" s="55">
        <v>45415</v>
      </c>
    </row>
    <row r="132" ht="12.75">
      <c r="V132" s="55">
        <v>45416</v>
      </c>
    </row>
    <row r="133" ht="12.75">
      <c r="V133" s="55">
        <v>45417</v>
      </c>
    </row>
    <row r="134" ht="12.75">
      <c r="V134" s="55">
        <v>45418</v>
      </c>
    </row>
    <row r="135" ht="12.75">
      <c r="V135" s="55">
        <v>45419</v>
      </c>
    </row>
    <row r="136" ht="12.75">
      <c r="V136" s="55">
        <v>45420</v>
      </c>
    </row>
    <row r="137" ht="12.75">
      <c r="V137" s="55">
        <v>45421</v>
      </c>
    </row>
    <row r="138" ht="12.75">
      <c r="V138" s="55">
        <v>45422</v>
      </c>
    </row>
    <row r="139" ht="12.75">
      <c r="V139" s="55">
        <v>45423</v>
      </c>
    </row>
    <row r="140" ht="12.75">
      <c r="V140" s="55">
        <v>45424</v>
      </c>
    </row>
    <row r="141" ht="12.75">
      <c r="V141" s="55">
        <v>45425</v>
      </c>
    </row>
    <row r="142" ht="12.75">
      <c r="V142" s="55">
        <v>45426</v>
      </c>
    </row>
    <row r="143" ht="12.75">
      <c r="V143" s="55">
        <v>45427</v>
      </c>
    </row>
    <row r="144" ht="12.75">
      <c r="V144" s="55">
        <v>45428</v>
      </c>
    </row>
    <row r="145" ht="12.75">
      <c r="V145" s="55">
        <v>45429</v>
      </c>
    </row>
    <row r="146" ht="12.75">
      <c r="V146" s="55">
        <v>45430</v>
      </c>
    </row>
    <row r="147" ht="12.75">
      <c r="V147" s="55">
        <v>45431</v>
      </c>
    </row>
    <row r="148" ht="12.75">
      <c r="V148" s="55">
        <v>45432</v>
      </c>
    </row>
    <row r="149" ht="12.75">
      <c r="V149" s="55">
        <v>45433</v>
      </c>
    </row>
    <row r="150" ht="12.75">
      <c r="V150" s="55">
        <v>45434</v>
      </c>
    </row>
    <row r="151" ht="12.75">
      <c r="V151" s="55">
        <v>45435</v>
      </c>
    </row>
    <row r="152" ht="12.75">
      <c r="V152" s="55">
        <v>45436</v>
      </c>
    </row>
    <row r="153" ht="12.75">
      <c r="V153" s="55">
        <v>45437</v>
      </c>
    </row>
    <row r="154" ht="12.75">
      <c r="V154" s="55">
        <v>45438</v>
      </c>
    </row>
    <row r="155" ht="12.75">
      <c r="V155" s="55">
        <v>45439</v>
      </c>
    </row>
    <row r="156" ht="12.75">
      <c r="V156" s="55">
        <v>45440</v>
      </c>
    </row>
    <row r="157" ht="12.75">
      <c r="V157" s="55">
        <v>45441</v>
      </c>
    </row>
    <row r="158" ht="12.75">
      <c r="V158" s="55">
        <v>45442</v>
      </c>
    </row>
    <row r="159" ht="12.75">
      <c r="V159" s="55">
        <v>45443</v>
      </c>
    </row>
    <row r="160" ht="12.75">
      <c r="V160" s="55">
        <v>45444</v>
      </c>
    </row>
    <row r="161" ht="12.75">
      <c r="V161" s="55">
        <v>45445</v>
      </c>
    </row>
    <row r="162" ht="12.75">
      <c r="V162" s="55">
        <v>45446</v>
      </c>
    </row>
    <row r="163" ht="12.75">
      <c r="V163" s="55">
        <v>45447</v>
      </c>
    </row>
    <row r="164" ht="12.75">
      <c r="V164" s="55">
        <v>45448</v>
      </c>
    </row>
    <row r="165" ht="12.75">
      <c r="V165" s="55">
        <v>45449</v>
      </c>
    </row>
    <row r="166" ht="12.75">
      <c r="V166" s="55">
        <v>45450</v>
      </c>
    </row>
    <row r="167" ht="12.75">
      <c r="V167" s="55">
        <v>45451</v>
      </c>
    </row>
    <row r="168" ht="12.75">
      <c r="V168" s="55">
        <v>45452</v>
      </c>
    </row>
    <row r="169" ht="12.75">
      <c r="V169" s="55">
        <v>45453</v>
      </c>
    </row>
    <row r="170" ht="12.75">
      <c r="V170" s="55">
        <v>45454</v>
      </c>
    </row>
    <row r="171" ht="12.75">
      <c r="V171" s="55">
        <v>45455</v>
      </c>
    </row>
    <row r="172" ht="12.75">
      <c r="V172" s="55">
        <v>45456</v>
      </c>
    </row>
    <row r="173" ht="12.75">
      <c r="V173" s="55">
        <v>45457</v>
      </c>
    </row>
    <row r="174" ht="12.75">
      <c r="V174" s="55">
        <v>45458</v>
      </c>
    </row>
    <row r="175" ht="12.75">
      <c r="V175" s="55">
        <v>45459</v>
      </c>
    </row>
    <row r="176" ht="12.75">
      <c r="V176" s="55">
        <v>45460</v>
      </c>
    </row>
    <row r="177" ht="12.75">
      <c r="V177" s="55">
        <v>45461</v>
      </c>
    </row>
    <row r="178" ht="12.75">
      <c r="V178" s="55">
        <v>45462</v>
      </c>
    </row>
    <row r="179" ht="12.75">
      <c r="V179" s="55">
        <v>45463</v>
      </c>
    </row>
    <row r="180" ht="12.75">
      <c r="V180" s="55">
        <v>45464</v>
      </c>
    </row>
    <row r="181" ht="12.75">
      <c r="V181" s="55">
        <v>45465</v>
      </c>
    </row>
    <row r="182" ht="12.75">
      <c r="V182" s="55">
        <v>45466</v>
      </c>
    </row>
    <row r="183" ht="12.75">
      <c r="V183" s="55">
        <v>45467</v>
      </c>
    </row>
    <row r="184" ht="12.75">
      <c r="V184" s="55">
        <v>45468</v>
      </c>
    </row>
    <row r="185" ht="12.75">
      <c r="V185" s="55">
        <v>45469</v>
      </c>
    </row>
    <row r="186" ht="12.75">
      <c r="V186" s="55">
        <v>45470</v>
      </c>
    </row>
    <row r="187" ht="12.75">
      <c r="V187" s="55">
        <v>45471</v>
      </c>
    </row>
    <row r="188" ht="12.75">
      <c r="V188" s="55">
        <v>45472</v>
      </c>
    </row>
    <row r="189" ht="12.75">
      <c r="V189" s="55">
        <v>45473</v>
      </c>
    </row>
    <row r="190" ht="12.75">
      <c r="V190" s="55">
        <v>45474</v>
      </c>
    </row>
    <row r="191" ht="12.75">
      <c r="V191" s="55">
        <v>45475</v>
      </c>
    </row>
    <row r="192" ht="12.75">
      <c r="V192" s="55">
        <v>45476</v>
      </c>
    </row>
    <row r="193" ht="12.75">
      <c r="V193" s="55">
        <v>45477</v>
      </c>
    </row>
    <row r="194" ht="12.75">
      <c r="V194" s="55">
        <v>45478</v>
      </c>
    </row>
    <row r="195" ht="12.75">
      <c r="V195" s="55">
        <v>45479</v>
      </c>
    </row>
    <row r="196" ht="12.75">
      <c r="V196" s="55">
        <v>45480</v>
      </c>
    </row>
    <row r="197" ht="12.75">
      <c r="V197" s="55">
        <v>45481</v>
      </c>
    </row>
    <row r="198" ht="12.75">
      <c r="V198" s="55">
        <v>45482</v>
      </c>
    </row>
    <row r="199" ht="12.75">
      <c r="V199" s="55">
        <v>45483</v>
      </c>
    </row>
    <row r="200" ht="12.75">
      <c r="V200" s="55">
        <v>45484</v>
      </c>
    </row>
    <row r="201" ht="12.75">
      <c r="V201" s="55">
        <v>45485</v>
      </c>
    </row>
    <row r="202" ht="12.75">
      <c r="V202" s="55">
        <v>45486</v>
      </c>
    </row>
    <row r="203" ht="12.75">
      <c r="V203" s="55">
        <v>45487</v>
      </c>
    </row>
    <row r="204" ht="12.75">
      <c r="V204" s="55">
        <v>45488</v>
      </c>
    </row>
    <row r="205" ht="12.75">
      <c r="V205" s="55">
        <v>45489</v>
      </c>
    </row>
    <row r="206" ht="12.75">
      <c r="V206" s="55">
        <v>45490</v>
      </c>
    </row>
    <row r="207" ht="12.75">
      <c r="V207" s="55">
        <v>45491</v>
      </c>
    </row>
    <row r="208" ht="12.75">
      <c r="V208" s="55">
        <v>45492</v>
      </c>
    </row>
    <row r="209" ht="12.75">
      <c r="V209" s="55">
        <v>45493</v>
      </c>
    </row>
    <row r="210" ht="12.75">
      <c r="V210" s="55">
        <v>45494</v>
      </c>
    </row>
    <row r="211" ht="12.75">
      <c r="V211" s="55">
        <v>45495</v>
      </c>
    </row>
    <row r="212" ht="12.75">
      <c r="V212" s="55">
        <v>45496</v>
      </c>
    </row>
    <row r="213" ht="12.75">
      <c r="V213" s="55">
        <v>45497</v>
      </c>
    </row>
    <row r="214" ht="12.75">
      <c r="V214" s="55">
        <v>45498</v>
      </c>
    </row>
    <row r="215" ht="12.75">
      <c r="V215" s="55">
        <v>45499</v>
      </c>
    </row>
    <row r="216" ht="12.75">
      <c r="V216" s="55">
        <v>45500</v>
      </c>
    </row>
    <row r="217" ht="12.75">
      <c r="V217" s="55">
        <v>45501</v>
      </c>
    </row>
    <row r="218" ht="12.75">
      <c r="V218" s="55">
        <v>45502</v>
      </c>
    </row>
    <row r="219" ht="12.75">
      <c r="V219" s="55">
        <v>45503</v>
      </c>
    </row>
    <row r="220" ht="12.75">
      <c r="V220" s="55">
        <v>45504</v>
      </c>
    </row>
    <row r="221" ht="12.75">
      <c r="V221" s="55">
        <v>45505</v>
      </c>
    </row>
    <row r="222" ht="12.75">
      <c r="V222" s="55">
        <v>45506</v>
      </c>
    </row>
    <row r="223" ht="12.75">
      <c r="V223" s="55">
        <v>45507</v>
      </c>
    </row>
    <row r="224" ht="12.75">
      <c r="V224" s="55">
        <v>45508</v>
      </c>
    </row>
    <row r="225" ht="12.75">
      <c r="V225" s="55">
        <v>45509</v>
      </c>
    </row>
    <row r="226" ht="12.75">
      <c r="V226" s="55">
        <v>45510</v>
      </c>
    </row>
    <row r="227" ht="12.75">
      <c r="V227" s="55">
        <v>45511</v>
      </c>
    </row>
    <row r="228" ht="12.75">
      <c r="V228" s="55">
        <v>45512</v>
      </c>
    </row>
    <row r="229" ht="12.75">
      <c r="V229" s="55">
        <v>45513</v>
      </c>
    </row>
    <row r="230" ht="12.75">
      <c r="V230" s="55">
        <v>45514</v>
      </c>
    </row>
    <row r="231" ht="12.75">
      <c r="V231" s="55">
        <v>45515</v>
      </c>
    </row>
    <row r="232" ht="12.75">
      <c r="V232" s="55">
        <v>45516</v>
      </c>
    </row>
    <row r="233" ht="12.75">
      <c r="V233" s="55">
        <v>45517</v>
      </c>
    </row>
    <row r="234" ht="12.75">
      <c r="V234" s="55">
        <v>45518</v>
      </c>
    </row>
    <row r="235" ht="12.75">
      <c r="V235" s="55">
        <v>45519</v>
      </c>
    </row>
    <row r="236" ht="12.75">
      <c r="V236" s="55">
        <v>45520</v>
      </c>
    </row>
    <row r="237" ht="12.75">
      <c r="V237" s="55">
        <v>45521</v>
      </c>
    </row>
    <row r="238" ht="12.75">
      <c r="V238" s="55">
        <v>45522</v>
      </c>
    </row>
    <row r="239" ht="12.75">
      <c r="V239" s="55">
        <v>45523</v>
      </c>
    </row>
    <row r="240" ht="12.75">
      <c r="V240" s="55">
        <v>45524</v>
      </c>
    </row>
    <row r="241" ht="12.75">
      <c r="V241" s="55">
        <v>45525</v>
      </c>
    </row>
    <row r="242" ht="12.75">
      <c r="V242" s="55">
        <v>45526</v>
      </c>
    </row>
    <row r="243" ht="12.75">
      <c r="V243" s="55">
        <v>45527</v>
      </c>
    </row>
    <row r="244" ht="12.75">
      <c r="V244" s="55">
        <v>45528</v>
      </c>
    </row>
    <row r="245" ht="12.75">
      <c r="V245" s="55">
        <v>45529</v>
      </c>
    </row>
    <row r="246" ht="12.75">
      <c r="V246" s="55">
        <v>45530</v>
      </c>
    </row>
    <row r="247" ht="12.75">
      <c r="V247" s="55">
        <v>45531</v>
      </c>
    </row>
    <row r="248" ht="12.75">
      <c r="V248" s="55">
        <v>45532</v>
      </c>
    </row>
    <row r="249" ht="12.75">
      <c r="V249" s="55">
        <v>45533</v>
      </c>
    </row>
    <row r="250" ht="12.75">
      <c r="V250" s="55">
        <v>45534</v>
      </c>
    </row>
    <row r="251" ht="12.75">
      <c r="V251" s="55">
        <v>45535</v>
      </c>
    </row>
    <row r="252" ht="12.75">
      <c r="V252" s="55">
        <v>45536</v>
      </c>
    </row>
    <row r="253" ht="12.75">
      <c r="V253" s="55">
        <v>45537</v>
      </c>
    </row>
    <row r="254" ht="12.75">
      <c r="V254" s="55">
        <v>45538</v>
      </c>
    </row>
    <row r="255" ht="12.75">
      <c r="V255" s="55">
        <v>45539</v>
      </c>
    </row>
    <row r="256" ht="12.75">
      <c r="V256" s="55">
        <v>45540</v>
      </c>
    </row>
    <row r="257" ht="12.75">
      <c r="V257" s="55">
        <v>45541</v>
      </c>
    </row>
    <row r="258" ht="12.75">
      <c r="V258" s="55">
        <v>45542</v>
      </c>
    </row>
    <row r="259" ht="12.75">
      <c r="V259" s="55">
        <v>45543</v>
      </c>
    </row>
    <row r="260" ht="12.75">
      <c r="V260" s="55">
        <v>45544</v>
      </c>
    </row>
    <row r="261" ht="12.75">
      <c r="V261" s="55">
        <v>45545</v>
      </c>
    </row>
    <row r="262" ht="12.75">
      <c r="V262" s="55">
        <v>45546</v>
      </c>
    </row>
    <row r="263" ht="12.75">
      <c r="V263" s="55">
        <v>45547</v>
      </c>
    </row>
    <row r="264" ht="12.75">
      <c r="V264" s="55">
        <v>45548</v>
      </c>
    </row>
    <row r="265" ht="12.75">
      <c r="V265" s="55">
        <v>45549</v>
      </c>
    </row>
    <row r="266" ht="12.75">
      <c r="V266" s="55">
        <v>45550</v>
      </c>
    </row>
    <row r="267" ht="12.75">
      <c r="V267" s="55">
        <v>45551</v>
      </c>
    </row>
    <row r="268" ht="12.75">
      <c r="V268" s="55">
        <v>45552</v>
      </c>
    </row>
    <row r="269" ht="12.75">
      <c r="V269" s="55">
        <v>45553</v>
      </c>
    </row>
    <row r="270" ht="12.75">
      <c r="V270" s="55">
        <v>45554</v>
      </c>
    </row>
    <row r="271" ht="12.75">
      <c r="V271" s="55">
        <v>45555</v>
      </c>
    </row>
    <row r="272" ht="12.75">
      <c r="V272" s="55">
        <v>45556</v>
      </c>
    </row>
    <row r="273" ht="12.75">
      <c r="V273" s="55">
        <v>45557</v>
      </c>
    </row>
    <row r="274" ht="12.75">
      <c r="V274" s="55">
        <v>45558</v>
      </c>
    </row>
    <row r="275" ht="12.75">
      <c r="V275" s="55">
        <v>45559</v>
      </c>
    </row>
    <row r="276" ht="12.75">
      <c r="V276" s="55">
        <v>45560</v>
      </c>
    </row>
    <row r="277" ht="12.75">
      <c r="V277" s="55">
        <v>45561</v>
      </c>
    </row>
    <row r="278" ht="12.75">
      <c r="V278" s="55">
        <v>45562</v>
      </c>
    </row>
    <row r="279" ht="12.75">
      <c r="V279" s="55">
        <v>45563</v>
      </c>
    </row>
    <row r="280" ht="12.75">
      <c r="V280" s="55">
        <v>45564</v>
      </c>
    </row>
    <row r="281" ht="12.75">
      <c r="V281" s="55">
        <v>45565</v>
      </c>
    </row>
    <row r="282" ht="12.75">
      <c r="V282" s="55">
        <v>45566</v>
      </c>
    </row>
    <row r="283" ht="12.75">
      <c r="V283" s="55">
        <v>45567</v>
      </c>
    </row>
    <row r="284" ht="12.75">
      <c r="V284" s="55">
        <v>45568</v>
      </c>
    </row>
    <row r="285" ht="12.75">
      <c r="V285" s="55">
        <v>45569</v>
      </c>
    </row>
    <row r="286" ht="12.75">
      <c r="V286" s="55">
        <v>45570</v>
      </c>
    </row>
    <row r="287" ht="12.75">
      <c r="V287" s="55">
        <v>45571</v>
      </c>
    </row>
    <row r="288" ht="12.75">
      <c r="V288" s="55">
        <v>45572</v>
      </c>
    </row>
    <row r="289" ht="12.75">
      <c r="V289" s="55">
        <v>45573</v>
      </c>
    </row>
    <row r="290" ht="12.75">
      <c r="V290" s="55">
        <v>45574</v>
      </c>
    </row>
    <row r="291" ht="12.75">
      <c r="V291" s="55">
        <v>45575</v>
      </c>
    </row>
    <row r="292" ht="12.75">
      <c r="V292" s="55">
        <v>45576</v>
      </c>
    </row>
    <row r="293" ht="12.75">
      <c r="V293" s="55">
        <v>45577</v>
      </c>
    </row>
    <row r="294" ht="12.75">
      <c r="V294" s="55">
        <v>45578</v>
      </c>
    </row>
    <row r="295" ht="12.75">
      <c r="V295" s="55">
        <v>45579</v>
      </c>
    </row>
    <row r="296" ht="12.75">
      <c r="V296" s="55">
        <v>45580</v>
      </c>
    </row>
    <row r="297" ht="12.75">
      <c r="V297" s="55">
        <v>45581</v>
      </c>
    </row>
    <row r="298" ht="12.75">
      <c r="V298" s="55">
        <v>45582</v>
      </c>
    </row>
    <row r="299" ht="12.75">
      <c r="V299" s="55">
        <v>45583</v>
      </c>
    </row>
    <row r="300" ht="12.75">
      <c r="V300" s="55">
        <v>45584</v>
      </c>
    </row>
    <row r="301" ht="12.75">
      <c r="V301" s="55">
        <v>45585</v>
      </c>
    </row>
    <row r="302" ht="12.75">
      <c r="V302" s="55">
        <v>45586</v>
      </c>
    </row>
    <row r="303" ht="12.75">
      <c r="V303" s="55">
        <v>45587</v>
      </c>
    </row>
    <row r="304" ht="12.75">
      <c r="V304" s="55">
        <v>45588</v>
      </c>
    </row>
    <row r="305" ht="12.75">
      <c r="V305" s="55">
        <v>45589</v>
      </c>
    </row>
    <row r="306" ht="12.75">
      <c r="V306" s="55">
        <v>45590</v>
      </c>
    </row>
    <row r="307" ht="12.75">
      <c r="V307" s="55">
        <v>45591</v>
      </c>
    </row>
    <row r="308" ht="12.75">
      <c r="V308" s="55">
        <v>45592</v>
      </c>
    </row>
    <row r="309" ht="12.75">
      <c r="V309" s="55">
        <v>45593</v>
      </c>
    </row>
    <row r="310" ht="12.75">
      <c r="V310" s="55">
        <v>45594</v>
      </c>
    </row>
    <row r="311" ht="12.75">
      <c r="V311" s="55">
        <v>45595</v>
      </c>
    </row>
    <row r="312" ht="12.75">
      <c r="V312" s="55">
        <v>45596</v>
      </c>
    </row>
    <row r="313" ht="12.75">
      <c r="V313" s="55">
        <v>45597</v>
      </c>
    </row>
    <row r="314" ht="12.75">
      <c r="V314" s="55">
        <v>45598</v>
      </c>
    </row>
    <row r="315" ht="12.75">
      <c r="V315" s="55">
        <v>45599</v>
      </c>
    </row>
    <row r="316" ht="12.75">
      <c r="V316" s="55">
        <v>45600</v>
      </c>
    </row>
    <row r="317" ht="12.75">
      <c r="V317" s="55">
        <v>45601</v>
      </c>
    </row>
    <row r="318" ht="12.75">
      <c r="V318" s="55">
        <v>45602</v>
      </c>
    </row>
    <row r="319" ht="12.75">
      <c r="V319" s="55">
        <v>45603</v>
      </c>
    </row>
    <row r="320" ht="12.75">
      <c r="V320" s="55">
        <v>45604</v>
      </c>
    </row>
    <row r="321" ht="12.75">
      <c r="V321" s="55">
        <v>45605</v>
      </c>
    </row>
    <row r="322" ht="12.75">
      <c r="V322" s="55">
        <v>45606</v>
      </c>
    </row>
    <row r="323" ht="12.75">
      <c r="V323" s="55">
        <v>45607</v>
      </c>
    </row>
    <row r="324" ht="12.75">
      <c r="V324" s="55">
        <v>45608</v>
      </c>
    </row>
    <row r="325" ht="12.75">
      <c r="V325" s="55">
        <v>45609</v>
      </c>
    </row>
    <row r="326" ht="12.75">
      <c r="V326" s="55">
        <v>45610</v>
      </c>
    </row>
    <row r="327" ht="12.75">
      <c r="V327" s="55">
        <v>45611</v>
      </c>
    </row>
    <row r="328" ht="12.75">
      <c r="V328" s="55">
        <v>45612</v>
      </c>
    </row>
    <row r="329" ht="12.75">
      <c r="V329" s="55">
        <v>45613</v>
      </c>
    </row>
    <row r="330" ht="12.75">
      <c r="V330" s="55">
        <v>45614</v>
      </c>
    </row>
    <row r="331" ht="12.75">
      <c r="V331" s="55">
        <v>45615</v>
      </c>
    </row>
    <row r="332" ht="12.75">
      <c r="V332" s="55">
        <v>45616</v>
      </c>
    </row>
    <row r="333" ht="12.75">
      <c r="V333" s="55">
        <v>45617</v>
      </c>
    </row>
    <row r="334" ht="12.75">
      <c r="V334" s="55">
        <v>45618</v>
      </c>
    </row>
    <row r="335" ht="12.75">
      <c r="V335" s="55">
        <v>45619</v>
      </c>
    </row>
    <row r="336" ht="12.75">
      <c r="V336" s="55">
        <v>45620</v>
      </c>
    </row>
    <row r="337" ht="12.75">
      <c r="V337" s="55">
        <v>45621</v>
      </c>
    </row>
    <row r="338" ht="12.75">
      <c r="V338" s="55">
        <v>45622</v>
      </c>
    </row>
    <row r="339" ht="12.75">
      <c r="V339" s="55">
        <v>45623</v>
      </c>
    </row>
    <row r="340" ht="12.75">
      <c r="V340" s="55">
        <v>45624</v>
      </c>
    </row>
    <row r="341" ht="12.75">
      <c r="V341" s="55">
        <v>45625</v>
      </c>
    </row>
    <row r="342" ht="12.75">
      <c r="V342" s="55">
        <v>45626</v>
      </c>
    </row>
    <row r="343" ht="12.75">
      <c r="V343" s="55">
        <v>45627</v>
      </c>
    </row>
    <row r="344" ht="12.75">
      <c r="V344" s="55">
        <v>45628</v>
      </c>
    </row>
    <row r="345" ht="12.75">
      <c r="V345" s="55">
        <v>45629</v>
      </c>
    </row>
    <row r="346" ht="12.75">
      <c r="V346" s="55">
        <v>45630</v>
      </c>
    </row>
    <row r="347" ht="12.75">
      <c r="V347" s="55">
        <v>45631</v>
      </c>
    </row>
    <row r="348" ht="12.75">
      <c r="V348" s="55">
        <v>45632</v>
      </c>
    </row>
    <row r="349" ht="12.75">
      <c r="V349" s="55">
        <v>45633</v>
      </c>
    </row>
    <row r="350" ht="12.75">
      <c r="V350" s="55">
        <v>45634</v>
      </c>
    </row>
    <row r="351" ht="12.75">
      <c r="V351" s="55">
        <v>45635</v>
      </c>
    </row>
    <row r="352" ht="12.75">
      <c r="V352" s="55">
        <v>45636</v>
      </c>
    </row>
    <row r="353" ht="12.75">
      <c r="V353" s="55">
        <v>45637</v>
      </c>
    </row>
    <row r="354" ht="12.75">
      <c r="V354" s="55">
        <v>45638</v>
      </c>
    </row>
    <row r="355" ht="12.75">
      <c r="V355" s="55">
        <v>45639</v>
      </c>
    </row>
    <row r="356" ht="12.75">
      <c r="V356" s="55">
        <v>45640</v>
      </c>
    </row>
    <row r="357" ht="12.75">
      <c r="V357" s="55">
        <v>45641</v>
      </c>
    </row>
    <row r="358" ht="12.75">
      <c r="V358" s="55">
        <v>45642</v>
      </c>
    </row>
    <row r="359" ht="12.75">
      <c r="V359" s="55">
        <v>45643</v>
      </c>
    </row>
    <row r="360" ht="12.75">
      <c r="V360" s="55">
        <v>45644</v>
      </c>
    </row>
    <row r="361" ht="12.75">
      <c r="V361" s="55">
        <v>45645</v>
      </c>
    </row>
    <row r="362" ht="12.75">
      <c r="V362" s="55">
        <v>45646</v>
      </c>
    </row>
    <row r="363" ht="12.75">
      <c r="V363" s="55">
        <v>45647</v>
      </c>
    </row>
    <row r="364" ht="12.75">
      <c r="V364" s="55">
        <v>45648</v>
      </c>
    </row>
    <row r="365" ht="12.75">
      <c r="V365" s="55">
        <v>45649</v>
      </c>
    </row>
    <row r="366" ht="12.75">
      <c r="V366" s="55">
        <v>45650</v>
      </c>
    </row>
    <row r="367" ht="12.75">
      <c r="V367" s="55">
        <v>45651</v>
      </c>
    </row>
    <row r="368" ht="12.75">
      <c r="V368" s="55">
        <v>45652</v>
      </c>
    </row>
    <row r="369" ht="12.75">
      <c r="V369" s="55">
        <v>45653</v>
      </c>
    </row>
    <row r="370" ht="12.75">
      <c r="V370" s="55">
        <v>45654</v>
      </c>
    </row>
    <row r="371" ht="12.75">
      <c r="V371" s="55">
        <v>45655</v>
      </c>
    </row>
    <row r="372" ht="12.75">
      <c r="V372" s="55">
        <v>45656</v>
      </c>
    </row>
    <row r="373" ht="12.75">
      <c r="V373" s="55">
        <v>45657</v>
      </c>
    </row>
  </sheetData>
  <sheetProtection/>
  <mergeCells count="10">
    <mergeCell ref="C5:G5"/>
    <mergeCell ref="H5:O5"/>
    <mergeCell ref="B5:B8"/>
    <mergeCell ref="O7:O8"/>
    <mergeCell ref="H6:O6"/>
    <mergeCell ref="C6:G6"/>
    <mergeCell ref="C7:G7"/>
    <mergeCell ref="I7:I8"/>
    <mergeCell ref="H7:H8"/>
    <mergeCell ref="J7:N7"/>
  </mergeCells>
  <dataValidations count="3">
    <dataValidation type="list" allowBlank="1" showInputMessage="1" showErrorMessage="1" sqref="H9:H59">
      <formula1>$V$8:$V$113</formula1>
    </dataValidation>
    <dataValidation type="list" allowBlank="1" showInputMessage="1" showErrorMessage="1" sqref="J9:M59 C60:C62">
      <formula1>$V$8:$V$372</formula1>
    </dataValidation>
    <dataValidation type="list" allowBlank="1" showInputMessage="1" showErrorMessage="1" sqref="C9:F59">
      <formula1>$V$8:$V$373</formula1>
    </dataValidation>
  </dataValidations>
  <printOptions/>
  <pageMargins left="0.15748031496062992" right="0.15748031496062992" top="0.6692913385826772" bottom="0.5905511811023623" header="0.5118110236220472" footer="0.5118110236220472"/>
  <pageSetup horizontalDpi="600" verticalDpi="600" orientation="landscape" paperSize="9" r:id="rId3"/>
  <legacyDrawing r:id="rId2"/>
  <oleObjects>
    <oleObject progId="Word.Picture.8" shapeId="611416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</dc:creator>
  <cp:keywords/>
  <dc:description/>
  <cp:lastModifiedBy>user</cp:lastModifiedBy>
  <cp:lastPrinted>2017-12-28T11:35:51Z</cp:lastPrinted>
  <dcterms:created xsi:type="dcterms:W3CDTF">2010-11-08T07:52:19Z</dcterms:created>
  <dcterms:modified xsi:type="dcterms:W3CDTF">2023-12-11T14:46:54Z</dcterms:modified>
  <cp:category/>
  <cp:version/>
  <cp:contentType/>
  <cp:contentStatus/>
</cp:coreProperties>
</file>